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<sst xmlns="http://schemas.openxmlformats.org/spreadsheetml/2006/main" count="43" uniqueCount="43">
  <si>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</si>
  <si>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NMN010</t>
  </si>
  <si>
    <t xml:space="preserve">m²</t>
  </si>
  <si>
    <t xml:space="preserve">Sistema multifunção "REVESTECH" sob pavimento cerâmico ou de pedra natural.</t>
  </si>
  <si>
    <r>
      <rPr>
        <sz val="8.25"/>
        <color rgb="FF000000"/>
        <rFont val="Arial"/>
        <family val="2"/>
      </rPr>
      <t xml:space="preserve">Sistema multifunção "REVESTECH" sob pavimento cerâmico ou de pedra natural, formado por geomembrana, Acu200 20 "REVESTECH", de 2 mm de espessura e 950 g/m², formada por 4 camadas diferentes, que cumprem a função de dessolidarização, impermeabilização, isolamento sonoro a sons de percussão e compensação da pressão de vapor de água do suporte, fixada ao suporte com cimento cola melhorado, C2 TE S1, segundo NP EN 12004, deformável, com deslizamento reduzido e tempo de colocação ampliado, cor cinzento, espalhado com palustra dentada. Inclusive adesivo Seal Plus e banda de reforço Dry Banda 13x30, para a resolução de uniões. O preço não inclui 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</si>
  <si>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</si>
  <si>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</si>
  <si>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</si>
  <si>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</si>
  <si>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</si>
  <si>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</si>
  <si>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</si>
  <si>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</si>
  <si>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</si>
  <si>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mt15rev130n</t>
  </si>
  <si>
    <t xml:space="preserve">m²</t>
  </si>
  <si>
    <t xml:space="preserve">Geomembrana, Acu200 20 "REVESTECH", de 2 mm de espessura e 950 g/m², formada por 4 camadas diferentes, que cumprem a função de dessolidarização, impermeabilização, isolamento sonoro a sons de percussão e compensação da pressão de vapor de água do suporte, fornecida em rolos de 1,5 m de largura e 20 m de comprimento; proporcionando uma redução do nível global de pressão sonora a sons de percussão de 10 dB, segundo NP EN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</si>
  <si>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</si>
  <si>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</si>
  <si>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</si>
  <si>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</si>
  <si>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</si>
  <si>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</si>
  <si>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</si>
  <si>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</si>
  <si>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</si>
  <si>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</si>
  <si>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</si>
  <si>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</si>
  <si>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</si>
  <si>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</si>
  <si>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58,76$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</si>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</sst>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108.13</v>
      </c>
      <c r="J9" s="13">
        <f ca="1">ROUND(INDIRECT(ADDRESS(ROW()+(0), COLUMN()+(-3), 1))*INDIRECT(ADDRESS(ROW()+(0), COLUMN()+(-1), 1)), 2)</f>
        <v>216.26</v>
      </c>
      <c r="K9" s="13"/>
    </row>
    <row r="10" spans="1:11" ht="55.50" thickBot="1" customHeight="1">
      <c r="A10" s="14" t="s">
        <v>14</v>
      </c>
      <c r="B10" s="14"/>
      <c r="C10" s="15" t="s">
        <v>15</v>
      </c>
      <c r="D10" s="15"/>
      <c r="E10" s="14" t="s">
        <v>16</v>
      </c>
      <c r="F10" s="14"/>
      <c r="G10" s="16">
        <v>1.05</v>
      </c>
      <c r="H10" s="16"/>
      <c r="I10" s="17">
        <v>2994.93</v>
      </c>
      <c r="J10" s="17">
        <f ca="1">ROUND(INDIRECT(ADDRESS(ROW()+(0), COLUMN()+(-3), 1))*INDIRECT(ADDRESS(ROW()+(0), COLUMN()+(-1), 1)), 2)</f>
        <v>3144.68</v>
      </c>
      <c r="K10" s="17"/>
    </row>
    <row r="11" spans="1:11" ht="13.50" thickBot="1" customHeight="1">
      <c r="A11" s="14" t="s">
        <v>17</v>
      </c>
      <c r="B11" s="14"/>
      <c r="C11" s="15" t="s">
        <v>18</v>
      </c>
      <c r="D11" s="15"/>
      <c r="E11" s="14" t="s">
        <v>19</v>
      </c>
      <c r="F11" s="14"/>
      <c r="G11" s="16">
        <v>0.075</v>
      </c>
      <c r="H11" s="16"/>
      <c r="I11" s="17">
        <v>3164.13</v>
      </c>
      <c r="J11" s="17">
        <f ca="1">ROUND(INDIRECT(ADDRESS(ROW()+(0), COLUMN()+(-3), 1))*INDIRECT(ADDRESS(ROW()+(0), COLUMN()+(-1), 1)), 2)</f>
        <v>237.31</v>
      </c>
      <c r="K11" s="17"/>
    </row>
    <row r="12" spans="1:11" ht="45.00" thickBot="1" customHeight="1">
      <c r="A12" s="14" t="s">
        <v>20</v>
      </c>
      <c r="B12" s="14"/>
      <c r="C12" s="15" t="s">
        <v>21</v>
      </c>
      <c r="D12" s="15"/>
      <c r="E12" s="14" t="s">
        <v>22</v>
      </c>
      <c r="F12" s="14"/>
      <c r="G12" s="16">
        <v>0.3</v>
      </c>
      <c r="H12" s="16"/>
      <c r="I12" s="17">
        <v>571.86</v>
      </c>
      <c r="J12" s="17">
        <f ca="1">ROUND(INDIRECT(ADDRESS(ROW()+(0), COLUMN()+(-3), 1))*INDIRECT(ADDRESS(ROW()+(0), COLUMN()+(-1), 1)), 2)</f>
        <v>171.56</v>
      </c>
      <c r="K12" s="17"/>
    </row>
    <row r="13" spans="1:11" ht="13.50" thickBot="1" customHeight="1">
      <c r="A13" s="14" t="s">
        <v>23</v>
      </c>
      <c r="B13" s="14"/>
      <c r="C13" s="15" t="s">
        <v>24</v>
      </c>
      <c r="D13" s="15"/>
      <c r="E13" s="14" t="s">
        <v>25</v>
      </c>
      <c r="F13" s="14"/>
      <c r="G13" s="16">
        <v>0.069</v>
      </c>
      <c r="H13" s="16"/>
      <c r="I13" s="17">
        <v>627.12</v>
      </c>
      <c r="J13" s="17">
        <f ca="1">ROUND(INDIRECT(ADDRESS(ROW()+(0), COLUMN()+(-3), 1))*INDIRECT(ADDRESS(ROW()+(0), COLUMN()+(-1), 1)), 2)</f>
        <v>43.27</v>
      </c>
      <c r="K13" s="17"/>
    </row>
    <row r="14" spans="1:11" ht="13.50" thickBot="1" customHeight="1">
      <c r="A14" s="14" t="s">
        <v>26</v>
      </c>
      <c r="B14" s="14"/>
      <c r="C14" s="18" t="s">
        <v>27</v>
      </c>
      <c r="D14" s="18"/>
      <c r="E14" s="19" t="s">
        <v>28</v>
      </c>
      <c r="F14" s="19"/>
      <c r="G14" s="20">
        <v>0.069</v>
      </c>
      <c r="H14" s="20"/>
      <c r="I14" s="21">
        <v>402.07</v>
      </c>
      <c r="J14" s="21">
        <f ca="1">ROUND(INDIRECT(ADDRESS(ROW()+(0), COLUMN()+(-3), 1))*INDIRECT(ADDRESS(ROW()+(0), COLUMN()+(-1), 1)), 2)</f>
        <v>27.74</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3840.82</v>
      </c>
      <c r="J15" s="24">
        <f ca="1">ROUND(INDIRECT(ADDRESS(ROW()+(0), COLUMN()+(-3), 1))*INDIRECT(ADDRESS(ROW()+(0), COLUMN()+(-1), 1))/100, 2)</f>
        <v>76.82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3917.64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