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<sst xmlns="http://schemas.openxmlformats.org/spreadsheetml/2006/main" count="27" uniqueCount="27">
  <si>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</si>
  <si>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NRL010</t>
  </si>
  <si>
    <t xml:space="preserve">m²</t>
  </si>
  <si>
    <t xml:space="preserve">Isolamento térmico reflectivo de pavimentos flutuantes.</t>
  </si>
  <si>
    <r>
      <rPr>
        <sz val="8.25"/>
        <color rgb="FF000000"/>
        <rFont val="Arial"/>
        <family val="2"/>
      </rPr>
      <t xml:space="preserve">Isolamento térmico reflectivo de pavimentos flutuantes, formado por complexo multicamada, de 80 mm de espessura total, com, uma resistência térmica intrínseca (sem caixa de ar) de 0,36 m²°C/W e uma condutibilidade térmica de 0,036 W/(m°C),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</si>
  <si>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</si>
  <si>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</si>
  <si>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</si>
  <si>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</si>
  <si>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</si>
  <si>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</si>
  <si>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mt16arw010biQ</t>
  </si>
  <si>
    <t xml:space="preserve">m²</t>
  </si>
  <si>
    <t xml:space="preserve">Complexo multicamada, composto de painel rígido de poliestireno extrudido de 40 mm de espessura, revestido numa das suas faces com duas lâminas de poliéster metalizado com armadura, quatro camadas de guata de poliéster de 80 g/m², uma camada de espuma de polietileno, oito folhas reflectoras intermédias e cinco camadas de espuma de polietileno de 1 mm de espessura, de 80 mm de espessura total, com, uma resistência térmica intrínseca (sem caixa de ar) de 0,36 m²°C/W e uma condutibilidade térmica de 0,036 W/(m°C), fornecido em painéis de 1,20x1,25 m.</t>
  </si>
  <si>
    <t xml:space="preserve">mt16arw100b</t>
  </si>
  <si>
    <t xml:space="preserve">m</t>
  </si>
  <si>
    <t xml:space="preserve">Fita autocolante, de alumínio, com adesivo acrílico, de 0,03 mm de espessura e 75 mm de largura,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</si>
  <si>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</si>
  <si>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</si>
  <si>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</si>
  <si>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</si>
  <si>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</si>
  <si>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</si>
  <si>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</si>
  <si>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</si>
  <si>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1.126,31$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</si>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</sst>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1.1</v>
      </c>
      <c r="F9" s="13">
        <v>8478.74</v>
      </c>
      <c r="G9" s="13">
        <f ca="1">ROUND(INDIRECT(ADDRESS(ROW()+(0), COLUMN()+(-2), 1))*INDIRECT(ADDRESS(ROW()+(0), COLUMN()+(-1), 1)), 2)</f>
        <v>9326.61</v>
      </c>
    </row>
    <row r="10" spans="1:7" ht="24.00" thickBot="1" customHeight="1">
      <c r="A10" s="14" t="s">
        <v>14</v>
      </c>
      <c r="B10" s="14"/>
      <c r="C10" s="15" t="s">
        <v>15</v>
      </c>
      <c r="D10" s="14" t="s">
        <v>16</v>
      </c>
      <c r="E10" s="16">
        <v>0.45</v>
      </c>
      <c r="F10" s="17">
        <v>85.65</v>
      </c>
      <c r="G10" s="17">
        <f ca="1">ROUND(INDIRECT(ADDRESS(ROW()+(0), COLUMN()+(-2), 1))*INDIRECT(ADDRESS(ROW()+(0), COLUMN()+(-1), 1)), 2)</f>
        <v>38.54</v>
      </c>
    </row>
    <row r="11" spans="1:7" ht="13.50" thickBot="1" customHeight="1">
      <c r="A11" s="14" t="s">
        <v>17</v>
      </c>
      <c r="B11" s="14"/>
      <c r="C11" s="15" t="s">
        <v>18</v>
      </c>
      <c r="D11" s="14" t="s">
        <v>19</v>
      </c>
      <c r="E11" s="16">
        <v>0.125</v>
      </c>
      <c r="F11" s="17">
        <v>639.39</v>
      </c>
      <c r="G11" s="17">
        <f ca="1">ROUND(INDIRECT(ADDRESS(ROW()+(0), COLUMN()+(-2), 1))*INDIRECT(ADDRESS(ROW()+(0), COLUMN()+(-1), 1)), 2)</f>
        <v>79.92</v>
      </c>
    </row>
    <row r="12" spans="1:7" ht="13.50" thickBot="1" customHeight="1">
      <c r="A12" s="14" t="s">
        <v>20</v>
      </c>
      <c r="B12" s="14"/>
      <c r="C12" s="18" t="s">
        <v>21</v>
      </c>
      <c r="D12" s="19" t="s">
        <v>22</v>
      </c>
      <c r="E12" s="20">
        <v>0.063</v>
      </c>
      <c r="F12" s="21">
        <v>398.94</v>
      </c>
      <c r="G12" s="21">
        <f ca="1">ROUND(INDIRECT(ADDRESS(ROW()+(0), COLUMN()+(-2), 1))*INDIRECT(ADDRESS(ROW()+(0), COLUMN()+(-1), 1)), 2)</f>
        <v>25.13</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9470.2</v>
      </c>
      <c r="G13" s="24">
        <f ca="1">ROUND(INDIRECT(ADDRESS(ROW()+(0), COLUMN()+(-2), 1))*INDIRECT(ADDRESS(ROW()+(0), COLUMN()+(-1), 1))/100, 2)</f>
        <v>189.4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9659.6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