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<sst xmlns="http://schemas.openxmlformats.org/spreadsheetml/2006/main" count="113" uniqueCount="113">
  <si>
    <t xml:space="preserve"/>
  </si>
  <si>
    <t xml:space="preserve">QAC022</t>
  </si>
  <si>
    <t xml:space="preserve">m²</t>
  </si>
  <si>
    <t xml:space="preserve">Cobertura plana acessível, não ventilada, com pavimento fixo, tipo invertida, para tráfego rodado.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</si>
  <si>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15%, para tráfego rodado. FORMAÇÃO DE PENDENTES: com guias de rincões, laroz e juntas com mestras de tijolo cerâmico furado duplo e camada de betão leve, de resistência à compressão 2,0 MPa e 690 kg/m³ de densidade, confeccionado em obra com argila expandida e cimento cinzento, com espessura média de 10 cm; com camada de regularização de argamassa de cimento, confeccionada em obra, dosificação 1:6 de 2 cm de espessura, acabamento afagado; IMPERMEABILIZAÇÃO: tipo bicamada, colada, composta por membrana de betume modificado com elastómero SBS, LBM(SBS)-40-FP e membrana de betume modificado com elastómero SBS, LBM(SBS)-30-FV,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500 kPa; CAMADA SEPARADORA SOB PROTECÇÃO: geotêxtil não tecido composto por fibras de poliéster entrelaçadas, (200 g/m²); CAMADA DE PROTECÇÃO: pavimento de aglomerado asfáltico, com mistura betuminosa descontínua a quente, tipo BBTM 8B, com inerte granítico e betume asfáltico de penetração, de 8 cm de espessura, sobre uma camada de 4 cm de argamassa de cimento CEM II/B-L 32,5 N tipo M-10.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</si>
  <si>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</si>
  <si>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</si>
  <si>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</si>
  <si>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</si>
  <si>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</si>
  <si>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</si>
  <si>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</si>
  <si>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</si>
  <si>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</si>
  <si>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mt01arl030b</t>
  </si>
  <si>
    <t xml:space="preserve">m³</t>
  </si>
  <si>
    <t xml:space="preserve">Argila expandida, fornecida em sacos Big Bag, segundo NP EN 13055-1.</t>
  </si>
  <si>
    <t xml:space="preserve">mt08cem000m</t>
  </si>
  <si>
    <t xml:space="preserve">kg</t>
  </si>
  <si>
    <t xml:space="preserve">Cimento cinzento em sacos.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</si>
  <si>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</si>
  <si>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</si>
  <si>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</si>
  <si>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</si>
  <si>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</si>
  <si>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</si>
  <si>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</si>
  <si>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</si>
  <si>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</si>
  <si>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</si>
  <si>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</si>
  <si>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</si>
  <si>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</si>
  <si>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</si>
  <si>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</si>
  <si>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</si>
  <si>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</si>
  <si>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</si>
  <si>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</si>
  <si>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</si>
  <si>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</si>
  <si>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mt16pxa010baq</t>
  </si>
  <si>
    <t xml:space="preserve">m²</t>
  </si>
  <si>
    <t xml:space="preserve">Painel rígido de poliestireno extrudido, segundo EN 13164, de superfície lisa e bordo lateral a meia madeira, de 40 mm de espessura, resistência à compressão &gt;= 500 kPa, resistência térmica 1,2 m²°C/W, condutibilidade térmica 0,034 W/(m°C), Euroclasse E de reacção ao fogo segundo NP EN 13501-1, com código de designação XPS-EN 13164-T1-CS(10/Y)500-DLT(2)5-DS(70,90)-WL(T)0,7-WD(V)3-FTCD1.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</si>
  <si>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</si>
  <si>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</si>
  <si>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</si>
  <si>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</si>
  <si>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</si>
  <si>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</si>
  <si>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mt47aag010aa</t>
  </si>
  <si>
    <t xml:space="preserve">t</t>
  </si>
  <si>
    <t xml:space="preserve">Mistura betuminosa descontínua a quente, tipo BBTM 8B, com inerte granítico e betume asfáltico de penetração, segundo EN 13108-2.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</si>
  <si>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</si>
  <si>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</si>
  <si>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</si>
  <si>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</si>
  <si>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</si>
  <si>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</si>
  <si>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</si>
  <si>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</si>
  <si>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</si>
  <si>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</si>
  <si>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</si>
  <si>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</si>
  <si>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</si>
  <si>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</si>
  <si>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</si>
  <si>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</si>
  <si>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</si>
  <si>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</si>
  <si>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</si>
  <si>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</si>
  <si>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</si>
  <si>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</si>
  <si>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</si>
  <si>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</si>
  <si>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</si>
  <si>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</si>
  <si>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</si>
  <si>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</si>
  <si>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</si>
  <si>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2.890,89$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</si>
  <si>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</si>
  <si>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</si>
  <si>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</si>
  <si>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</si>
  <si>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</si>
  <si>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</si>
  <si>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</si>
  <si>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</si>
  <si>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</si>
  <si>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</si>
  <si>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</si>
  <si>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</si>
  <si>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</si>
  <si>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</si>
  <si>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</si>
  <si>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</si>
  <si>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</si>
  <si>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</si>
  <si>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</si>
  <si>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</si>
  <si>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</si>
  <si>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</si>
  <si>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</si>
  <si>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13108-2:2006</t>
  </si>
  <si>
    <t xml:space="preserve">1/2+/3/4</t>
  </si>
  <si>
    <t xml:space="preserve">Misturas  betuminosas  —  Especificações  de  materiais  —  Parte  2:  Misturas  betuminosas  para camadas  muito  delgadas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</si>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</sst>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33.7</v>
      </c>
      <c r="I9" s="13">
        <f ca="1">ROUND(INDIRECT(ADDRESS(ROW()+(0), COLUMN()+(-3), 1))*INDIRECT(ADDRESS(ROW()+(0), COLUMN()+(-1), 1)), 2)</f>
        <v>101.1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0.105</v>
      </c>
      <c r="G10" s="16"/>
      <c r="H10" s="17">
        <v>14084.7</v>
      </c>
      <c r="I10" s="17">
        <f ca="1">ROUND(INDIRECT(ADDRESS(ROW()+(0), COLUMN()+(-3), 1))*INDIRECT(ADDRESS(ROW()+(0), COLUMN()+(-1), 1)), 2)</f>
        <v>1478.89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25</v>
      </c>
      <c r="G11" s="16"/>
      <c r="H11" s="17">
        <v>17.22</v>
      </c>
      <c r="I11" s="17">
        <f ca="1">ROUND(INDIRECT(ADDRESS(ROW()+(0), COLUMN()+(-3), 1))*INDIRECT(ADDRESS(ROW()+(0), COLUMN()+(-1), 1)), 2)</f>
        <v>430.5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0.011</v>
      </c>
      <c r="G12" s="16"/>
      <c r="H12" s="17">
        <v>193.69</v>
      </c>
      <c r="I12" s="17">
        <f ca="1">ROUND(INDIRECT(ADDRESS(ROW()+(0), COLUMN()+(-3), 1))*INDIRECT(ADDRESS(ROW()+(0), COLUMN()+(-1), 1)), 2)</f>
        <v>2.13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</v>
      </c>
      <c r="G13" s="16"/>
      <c r="H13" s="17">
        <v>216.7</v>
      </c>
      <c r="I13" s="17">
        <f ca="1">ROUND(INDIRECT(ADDRESS(ROW()+(0), COLUMN()+(-3), 1))*INDIRECT(ADDRESS(ROW()+(0), COLUMN()+(-1), 1)), 2)</f>
        <v>2.17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0.033</v>
      </c>
      <c r="G14" s="16"/>
      <c r="H14" s="17">
        <v>2085.8</v>
      </c>
      <c r="I14" s="17">
        <f ca="1">ROUND(INDIRECT(ADDRESS(ROW()+(0), COLUMN()+(-3), 1))*INDIRECT(ADDRESS(ROW()+(0), COLUMN()+(-1), 1)), 2)</f>
        <v>68.83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</v>
      </c>
      <c r="G15" s="16"/>
      <c r="H15" s="17">
        <v>1120.04</v>
      </c>
      <c r="I15" s="17">
        <f ca="1">ROUND(INDIRECT(ADDRESS(ROW()+(0), COLUMN()+(-3), 1))*INDIRECT(ADDRESS(ROW()+(0), COLUMN()+(-1), 1)), 2)</f>
        <v>1232.04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776.5</v>
      </c>
      <c r="I16" s="17">
        <f ca="1">ROUND(INDIRECT(ADDRESS(ROW()+(0), COLUMN()+(-3), 1))*INDIRECT(ADDRESS(ROW()+(0), COLUMN()+(-1), 1)), 2)</f>
        <v>854.15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</v>
      </c>
      <c r="G17" s="16"/>
      <c r="H17" s="17">
        <v>533.35</v>
      </c>
      <c r="I17" s="17">
        <f ca="1">ROUND(INDIRECT(ADDRESS(ROW()+(0), COLUMN()+(-3), 1))*INDIRECT(ADDRESS(ROW()+(0), COLUMN()+(-1), 1)), 2)</f>
        <v>160.01</v>
      </c>
      <c r="J17" s="17"/>
    </row>
    <row r="18" spans="1:10" ht="55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109.81</v>
      </c>
      <c r="I18" s="17">
        <f ca="1">ROUND(INDIRECT(ADDRESS(ROW()+(0), COLUMN()+(-3), 1))*INDIRECT(ADDRESS(ROW()+(0), COLUMN()+(-1), 1)), 2)</f>
        <v>115.3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1496.96</v>
      </c>
      <c r="I19" s="17">
        <f ca="1">ROUND(INDIRECT(ADDRESS(ROW()+(0), COLUMN()+(-3), 1))*INDIRECT(ADDRESS(ROW()+(0), COLUMN()+(-1), 1)), 2)</f>
        <v>1571.81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150.6</v>
      </c>
      <c r="I20" s="17">
        <f ca="1">ROUND(INDIRECT(ADDRESS(ROW()+(0), COLUMN()+(-3), 1))*INDIRECT(ADDRESS(ROW()+(0), COLUMN()+(-1), 1)), 2)</f>
        <v>158.13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0.04</v>
      </c>
      <c r="G21" s="16"/>
      <c r="H21" s="17">
        <v>17213.1</v>
      </c>
      <c r="I21" s="17">
        <f ca="1">ROUND(INDIRECT(ADDRESS(ROW()+(0), COLUMN()+(-3), 1))*INDIRECT(ADDRESS(ROW()+(0), COLUMN()+(-1), 1)), 2)</f>
        <v>688.53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0.184</v>
      </c>
      <c r="G22" s="16"/>
      <c r="H22" s="17">
        <v>14402.9</v>
      </c>
      <c r="I22" s="17">
        <f ca="1">ROUND(INDIRECT(ADDRESS(ROW()+(0), COLUMN()+(-3), 1))*INDIRECT(ADDRESS(ROW()+(0), COLUMN()+(-1), 1)), 2)</f>
        <v>2650.14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0.008</v>
      </c>
      <c r="G23" s="16"/>
      <c r="H23" s="17">
        <v>21802</v>
      </c>
      <c r="I23" s="17">
        <f ca="1">ROUND(INDIRECT(ADDRESS(ROW()+(0), COLUMN()+(-3), 1))*INDIRECT(ADDRESS(ROW()+(0), COLUMN()+(-1), 1)), 2)</f>
        <v>174.42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0.003</v>
      </c>
      <c r="G24" s="16"/>
      <c r="H24" s="17">
        <v>5344.62</v>
      </c>
      <c r="I24" s="17">
        <f ca="1">ROUND(INDIRECT(ADDRESS(ROW()+(0), COLUMN()+(-3), 1))*INDIRECT(ADDRESS(ROW()+(0), COLUMN()+(-1), 1)), 2)</f>
        <v>16.03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0.095</v>
      </c>
      <c r="G25" s="16"/>
      <c r="H25" s="17">
        <v>330.99</v>
      </c>
      <c r="I25" s="17">
        <f ca="1">ROUND(INDIRECT(ADDRESS(ROW()+(0), COLUMN()+(-3), 1))*INDIRECT(ADDRESS(ROW()+(0), COLUMN()+(-1), 1)), 2)</f>
        <v>31.44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0.509</v>
      </c>
      <c r="G26" s="16"/>
      <c r="H26" s="17">
        <v>622.24</v>
      </c>
      <c r="I26" s="17">
        <f ca="1">ROUND(INDIRECT(ADDRESS(ROW()+(0), COLUMN()+(-3), 1))*INDIRECT(ADDRESS(ROW()+(0), COLUMN()+(-1), 1)), 2)</f>
        <v>316.72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0.91</v>
      </c>
      <c r="G27" s="16"/>
      <c r="H27" s="17">
        <v>383.87</v>
      </c>
      <c r="I27" s="17">
        <f ca="1">ROUND(INDIRECT(ADDRESS(ROW()+(0), COLUMN()+(-3), 1))*INDIRECT(ADDRESS(ROW()+(0), COLUMN()+(-1), 1)), 2)</f>
        <v>349.32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0.263</v>
      </c>
      <c r="G28" s="16"/>
      <c r="H28" s="17">
        <v>622.24</v>
      </c>
      <c r="I28" s="17">
        <f ca="1">ROUND(INDIRECT(ADDRESS(ROW()+(0), COLUMN()+(-3), 1))*INDIRECT(ADDRESS(ROW()+(0), COLUMN()+(-1), 1)), 2)</f>
        <v>163.65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0.263</v>
      </c>
      <c r="G29" s="16"/>
      <c r="H29" s="17">
        <v>398.94</v>
      </c>
      <c r="I29" s="17">
        <f ca="1">ROUND(INDIRECT(ADDRESS(ROW()+(0), COLUMN()+(-3), 1))*INDIRECT(ADDRESS(ROW()+(0), COLUMN()+(-1), 1)), 2)</f>
        <v>104.92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0.063</v>
      </c>
      <c r="G30" s="16"/>
      <c r="H30" s="17">
        <v>639.39</v>
      </c>
      <c r="I30" s="17">
        <f ca="1">ROUND(INDIRECT(ADDRESS(ROW()+(0), COLUMN()+(-3), 1))*INDIRECT(ADDRESS(ROW()+(0), COLUMN()+(-1), 1)), 2)</f>
        <v>40.28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0.063</v>
      </c>
      <c r="G31" s="20"/>
      <c r="H31" s="21">
        <v>398.94</v>
      </c>
      <c r="I31" s="21">
        <f ca="1">ROUND(INDIRECT(ADDRESS(ROW()+(0), COLUMN()+(-3), 1))*INDIRECT(ADDRESS(ROW()+(0), COLUMN()+(-1), 1)), 2)</f>
        <v>25.13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10735.6</v>
      </c>
      <c r="I32" s="24">
        <f ca="1">ROUND(INDIRECT(ADDRESS(ROW()+(0), COLUMN()+(-3), 1))*INDIRECT(ADDRESS(ROW()+(0), COLUMN()+(-1), 1))/100, 2)</f>
        <v>214.71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10950.4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1.06202e+006</v>
      </c>
      <c r="F37" s="31"/>
      <c r="G37" s="31">
        <v>1.06202e+006</v>
      </c>
      <c r="H37" s="31"/>
      <c r="I37" s="31"/>
      <c r="J37" s="31" t="s">
        <v>89</v>
      </c>
    </row>
    <row r="38" spans="1:10" ht="13.5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132003</v>
      </c>
      <c r="F39" s="31"/>
      <c r="G39" s="31">
        <v>162004</v>
      </c>
      <c r="H39" s="31"/>
      <c r="I39" s="31"/>
      <c r="J39" s="31"/>
    </row>
    <row r="40" spans="1:10" ht="13.50" thickBot="1" customHeight="1">
      <c r="A40" s="34" t="s">
        <v>92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2" t="s">
        <v>93</v>
      </c>
      <c r="B41" s="32"/>
      <c r="C41" s="32"/>
      <c r="D41" s="32"/>
      <c r="E41" s="33">
        <v>112010</v>
      </c>
      <c r="F41" s="33"/>
      <c r="G41" s="33">
        <v>112010</v>
      </c>
      <c r="H41" s="33"/>
      <c r="I41" s="33"/>
      <c r="J41" s="33"/>
    </row>
    <row r="42" spans="1:10" ht="13.50" thickBot="1" customHeight="1">
      <c r="A42" s="30" t="s">
        <v>94</v>
      </c>
      <c r="B42" s="30"/>
      <c r="C42" s="30"/>
      <c r="D42" s="30"/>
      <c r="E42" s="31">
        <v>1.07202e+006</v>
      </c>
      <c r="F42" s="31"/>
      <c r="G42" s="31">
        <v>1.07202e+006</v>
      </c>
      <c r="H42" s="31"/>
      <c r="I42" s="31"/>
      <c r="J42" s="31" t="s">
        <v>95</v>
      </c>
    </row>
    <row r="43" spans="1:10" ht="24.00" thickBot="1" customHeight="1">
      <c r="A43" s="32" t="s">
        <v>96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97</v>
      </c>
      <c r="B44" s="30"/>
      <c r="C44" s="30"/>
      <c r="D44" s="30"/>
      <c r="E44" s="31">
        <v>142010</v>
      </c>
      <c r="F44" s="31"/>
      <c r="G44" s="31">
        <v>1.10201e+006</v>
      </c>
      <c r="H44" s="31"/>
      <c r="I44" s="31"/>
      <c r="J44" s="31" t="s">
        <v>98</v>
      </c>
    </row>
    <row r="45" spans="1:10" ht="24.00" thickBot="1" customHeight="1">
      <c r="A45" s="32" t="s">
        <v>99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100</v>
      </c>
      <c r="B46" s="30"/>
      <c r="C46" s="30"/>
      <c r="D46" s="30"/>
      <c r="E46" s="31">
        <v>1.03202e+006</v>
      </c>
      <c r="F46" s="31"/>
      <c r="G46" s="31">
        <v>1.03202e+006</v>
      </c>
      <c r="H46" s="31"/>
      <c r="I46" s="31"/>
      <c r="J46" s="31" t="s">
        <v>101</v>
      </c>
    </row>
    <row r="47" spans="1:10" ht="24.00" thickBot="1" customHeight="1">
      <c r="A47" s="32" t="s">
        <v>102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103</v>
      </c>
      <c r="B48" s="30"/>
      <c r="C48" s="30"/>
      <c r="D48" s="30"/>
      <c r="E48" s="31">
        <v>1.07202e+006</v>
      </c>
      <c r="F48" s="31"/>
      <c r="G48" s="31">
        <v>1.07202e+006</v>
      </c>
      <c r="H48" s="31"/>
      <c r="I48" s="31"/>
      <c r="J48" s="31" t="s">
        <v>104</v>
      </c>
    </row>
    <row r="49" spans="1:10" ht="24.00" thickBot="1" customHeight="1">
      <c r="A49" s="32" t="s">
        <v>105</v>
      </c>
      <c r="B49" s="32"/>
      <c r="C49" s="32"/>
      <c r="D49" s="32"/>
      <c r="E49" s="33"/>
      <c r="F49" s="33"/>
      <c r="G49" s="33"/>
      <c r="H49" s="33"/>
      <c r="I49" s="33"/>
      <c r="J49" s="33"/>
    </row>
    <row r="50" spans="1:10" ht="13.50" thickBot="1" customHeight="1">
      <c r="A50" s="30" t="s">
        <v>106</v>
      </c>
      <c r="B50" s="30"/>
      <c r="C50" s="30"/>
      <c r="D50" s="30"/>
      <c r="E50" s="31">
        <v>132007</v>
      </c>
      <c r="F50" s="31"/>
      <c r="G50" s="31">
        <v>132008</v>
      </c>
      <c r="H50" s="31"/>
      <c r="I50" s="31"/>
      <c r="J50" s="31" t="s">
        <v>107</v>
      </c>
    </row>
    <row r="51" spans="1:10" ht="24.00" thickBot="1" customHeight="1">
      <c r="A51" s="34" t="s">
        <v>108</v>
      </c>
      <c r="B51" s="34"/>
      <c r="C51" s="34"/>
      <c r="D51" s="34"/>
      <c r="E51" s="35"/>
      <c r="F51" s="35"/>
      <c r="G51" s="35"/>
      <c r="H51" s="35"/>
      <c r="I51" s="35"/>
      <c r="J51" s="35"/>
    </row>
    <row r="52" spans="1:10" ht="13.50" thickBot="1" customHeight="1">
      <c r="A52" s="32" t="s">
        <v>109</v>
      </c>
      <c r="B52" s="32"/>
      <c r="C52" s="32"/>
      <c r="D52" s="32"/>
      <c r="E52" s="33">
        <v>112009</v>
      </c>
      <c r="F52" s="33"/>
      <c r="G52" s="33">
        <v>112009</v>
      </c>
      <c r="H52" s="33"/>
      <c r="I52" s="33"/>
      <c r="J52" s="33"/>
    </row>
    <row r="55" spans="1:1" ht="33.75" thickBot="1" customHeight="1">
      <c r="A55" s="1" t="s">
        <v>110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111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112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39"/>
    <mergeCell ref="G39:I39"/>
    <mergeCell ref="J39:J41"/>
    <mergeCell ref="A40:D40"/>
    <mergeCell ref="E40:F40"/>
    <mergeCell ref="G40:I40"/>
    <mergeCell ref="A41:D41"/>
    <mergeCell ref="E41:F41"/>
    <mergeCell ref="G41:I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0"/>
    <mergeCell ref="G50:I50"/>
    <mergeCell ref="J50:J52"/>
    <mergeCell ref="A51:D51"/>
    <mergeCell ref="E51:F51"/>
    <mergeCell ref="G51:I51"/>
    <mergeCell ref="A52:D52"/>
    <mergeCell ref="E52:F52"/>
    <mergeCell ref="G52:I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