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<sst xmlns="http://schemas.openxmlformats.org/spreadsheetml/2006/main" count="52" uniqueCount="52">
  <si>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</si>
  <si>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</si>
  <si>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</si>
  <si>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</si>
  <si>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convencional com calha de drenagem com lâmina de poliolefinas com união termoselada, de saída horizontal, de 70 mm de altura e 3000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</si>
  <si>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</si>
  <si>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</si>
  <si>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</si>
  <si>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</si>
  <si>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</si>
  <si>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</si>
  <si>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</si>
  <si>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</si>
  <si>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</si>
  <si>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mt15rev360a</t>
  </si>
  <si>
    <t xml:space="preserve">Ud</t>
  </si>
  <si>
    <t xml:space="preserve">Calha de drenagem de ABS com pendente no seu interior, de 70 mm de altura e 1500 mm de comprimento, com suporte para revestimento de aço inoxidável, lâmina impermeabilizante flexível tipo EVAC, de 200 mm de largura, com união termoselada às abas da calha de drenagem e kit de fixação.</t>
  </si>
  <si>
    <t xml:space="preserve">mt15rev360b</t>
  </si>
  <si>
    <t xml:space="preserve">Ud</t>
  </si>
  <si>
    <t xml:space="preserve">Calha de drenagem de ABS com pendente no seu interior, de 70 mm de altura e 1500 mm de comprimento, com suporte para revestimento de aço inoxidável, lâmina impermeabilizante flexível tipo EVAC, de 200 mm de largura, com união termoselada às abas da calha de drenagem e kit de fixação.</t>
  </si>
  <si>
    <t xml:space="preserve">mt15rev362a</t>
  </si>
  <si>
    <t xml:space="preserve">Ud</t>
  </si>
  <si>
    <t xml:space="preserve">Peça para remate de ABS para calha de drenagem, de 70 mm de altura, com lâmina impermeabilizante flexível tipo EVAC, de 200 mm de largura, com união termoselada à aba da peça para remate e kit de fixação.</t>
  </si>
  <si>
    <t xml:space="preserve">mt15rev363b</t>
  </si>
  <si>
    <t xml:space="preserve">Ud</t>
  </si>
  <si>
    <t xml:space="preserve">Peça terminal de ABS para calha de drenagem, de 70 mm de altura, com lâmina impermeabilizante flexível tipo EVAC, de 200 mm de largura, com união termoselada à aba da peça terminal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</si>
  <si>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</si>
  <si>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</si>
  <si>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</si>
  <si>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</si>
  <si>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</si>
  <si>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</si>
  <si>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</si>
  <si>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</si>
  <si>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</si>
  <si>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</si>
  <si>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</si>
  <si>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55.737,93$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</si>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</sst>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1.35</v>
      </c>
      <c r="H9" s="11"/>
      <c r="I9" s="13">
        <v>107.09</v>
      </c>
      <c r="J9" s="13">
        <f ca="1">ROUND(INDIRECT(ADDRESS(ROW()+(0), COLUMN()+(-3), 1))*INDIRECT(ADDRESS(ROW()+(0), COLUMN()+(-1), 1)), 2)</f>
        <v>144.57</v>
      </c>
      <c r="K9" s="13"/>
    </row>
    <row r="10" spans="1:11" ht="45.00" thickBot="1" customHeight="1">
      <c r="A10" s="14" t="s">
        <v>14</v>
      </c>
      <c r="B10" s="14"/>
      <c r="C10" s="15" t="s">
        <v>15</v>
      </c>
      <c r="D10" s="15"/>
      <c r="E10" s="14" t="s">
        <v>16</v>
      </c>
      <c r="F10" s="14"/>
      <c r="G10" s="16">
        <v>1</v>
      </c>
      <c r="H10" s="16"/>
      <c r="I10" s="17">
        <v>74543.9</v>
      </c>
      <c r="J10" s="17">
        <f ca="1">ROUND(INDIRECT(ADDRESS(ROW()+(0), COLUMN()+(-3), 1))*INDIRECT(ADDRESS(ROW()+(0), COLUMN()+(-1), 1)), 2)</f>
        <v>74543.9</v>
      </c>
      <c r="K10" s="17"/>
    </row>
    <row r="11" spans="1:11" ht="45.00" thickBot="1" customHeight="1">
      <c r="A11" s="14" t="s">
        <v>17</v>
      </c>
      <c r="B11" s="14"/>
      <c r="C11" s="15" t="s">
        <v>18</v>
      </c>
      <c r="D11" s="15"/>
      <c r="E11" s="14" t="s">
        <v>19</v>
      </c>
      <c r="F11" s="14"/>
      <c r="G11" s="16">
        <v>1</v>
      </c>
      <c r="H11" s="16"/>
      <c r="I11" s="17">
        <v>74543.9</v>
      </c>
      <c r="J11" s="17">
        <f ca="1">ROUND(INDIRECT(ADDRESS(ROW()+(0), COLUMN()+(-3), 1))*INDIRECT(ADDRESS(ROW()+(0), COLUMN()+(-1), 1)), 2)</f>
        <v>74543.9</v>
      </c>
      <c r="K11" s="17"/>
    </row>
    <row r="12" spans="1:11" ht="34.50" thickBot="1" customHeight="1">
      <c r="A12" s="14" t="s">
        <v>20</v>
      </c>
      <c r="B12" s="14"/>
      <c r="C12" s="15" t="s">
        <v>21</v>
      </c>
      <c r="D12" s="15"/>
      <c r="E12" s="14" t="s">
        <v>22</v>
      </c>
      <c r="F12" s="14"/>
      <c r="G12" s="16">
        <v>1</v>
      </c>
      <c r="H12" s="16"/>
      <c r="I12" s="17">
        <v>8376.77</v>
      </c>
      <c r="J12" s="17">
        <f ca="1">ROUND(INDIRECT(ADDRESS(ROW()+(0), COLUMN()+(-3), 1))*INDIRECT(ADDRESS(ROW()+(0), COLUMN()+(-1), 1)), 2)</f>
        <v>8376.77</v>
      </c>
      <c r="K12" s="17"/>
    </row>
    <row r="13" spans="1:11" ht="34.50" thickBot="1" customHeight="1">
      <c r="A13" s="14" t="s">
        <v>23</v>
      </c>
      <c r="B13" s="14"/>
      <c r="C13" s="15" t="s">
        <v>24</v>
      </c>
      <c r="D13" s="15"/>
      <c r="E13" s="14" t="s">
        <v>25</v>
      </c>
      <c r="F13" s="14"/>
      <c r="G13" s="16">
        <v>1</v>
      </c>
      <c r="H13" s="16"/>
      <c r="I13" s="17">
        <v>8376.77</v>
      </c>
      <c r="J13" s="17">
        <f ca="1">ROUND(INDIRECT(ADDRESS(ROW()+(0), COLUMN()+(-3), 1))*INDIRECT(ADDRESS(ROW()+(0), COLUMN()+(-1), 1)), 2)</f>
        <v>8376.77</v>
      </c>
      <c r="K13" s="17"/>
    </row>
    <row r="14" spans="1:11" ht="13.50" thickBot="1" customHeight="1">
      <c r="A14" s="14" t="s">
        <v>26</v>
      </c>
      <c r="B14" s="14"/>
      <c r="C14" s="15" t="s">
        <v>27</v>
      </c>
      <c r="D14" s="15"/>
      <c r="E14" s="14" t="s">
        <v>28</v>
      </c>
      <c r="F14" s="14"/>
      <c r="G14" s="16">
        <v>0.351</v>
      </c>
      <c r="H14" s="16"/>
      <c r="I14" s="17">
        <v>622.24</v>
      </c>
      <c r="J14" s="17">
        <f ca="1">ROUND(INDIRECT(ADDRESS(ROW()+(0), COLUMN()+(-3), 1))*INDIRECT(ADDRESS(ROW()+(0), COLUMN()+(-1), 1)), 2)</f>
        <v>218.41</v>
      </c>
      <c r="K14" s="17"/>
    </row>
    <row r="15" spans="1:11" ht="13.50" thickBot="1" customHeight="1">
      <c r="A15" s="14" t="s">
        <v>29</v>
      </c>
      <c r="B15" s="14"/>
      <c r="C15" s="15" t="s">
        <v>30</v>
      </c>
      <c r="D15" s="15"/>
      <c r="E15" s="14" t="s">
        <v>31</v>
      </c>
      <c r="F15" s="14"/>
      <c r="G15" s="16">
        <v>0.351</v>
      </c>
      <c r="H15" s="16"/>
      <c r="I15" s="17">
        <v>398.94</v>
      </c>
      <c r="J15" s="17">
        <f ca="1">ROUND(INDIRECT(ADDRESS(ROW()+(0), COLUMN()+(-3), 1))*INDIRECT(ADDRESS(ROW()+(0), COLUMN()+(-1), 1)), 2)</f>
        <v>140.03</v>
      </c>
      <c r="K15" s="17"/>
    </row>
    <row r="16" spans="1:11" ht="13.50" thickBot="1" customHeight="1">
      <c r="A16" s="14" t="s">
        <v>32</v>
      </c>
      <c r="B16" s="14"/>
      <c r="C16" s="18" t="s">
        <v>33</v>
      </c>
      <c r="D16" s="18"/>
      <c r="E16" s="19" t="s">
        <v>34</v>
      </c>
      <c r="F16" s="19"/>
      <c r="G16" s="20">
        <v>0.401</v>
      </c>
      <c r="H16" s="20"/>
      <c r="I16" s="21">
        <v>639.39</v>
      </c>
      <c r="J16" s="21">
        <f ca="1">ROUND(INDIRECT(ADDRESS(ROW()+(0), COLUMN()+(-3), 1))*INDIRECT(ADDRESS(ROW()+(0), COLUMN()+(-1), 1)), 2)</f>
        <v>256.4</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166601</v>
      </c>
      <c r="J17" s="24">
        <f ca="1">ROUND(INDIRECT(ADDRESS(ROW()+(0), COLUMN()+(-3), 1))*INDIRECT(ADDRESS(ROW()+(0), COLUMN()+(-1), 1))/100, 2)</f>
        <v>3332.01</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169933</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