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<sst xmlns="http://schemas.openxmlformats.org/spreadsheetml/2006/main" count="55" uniqueCount="55">
  <si>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</si>
  <si>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QBF037</t>
  </si>
  <si>
    <t xml:space="preserve">Ud</t>
  </si>
  <si>
    <t xml:space="preserve">Encontro de cobertura plana acessível, ventilada com calha de drenagem com lâmina de poliolefinas com união termoselada. Impermeabilização com lâminas de poliolefinas.</t>
  </si>
  <si>
    <r>
      <rPr>
        <sz val="8.25"/>
        <color rgb="FF000000"/>
        <rFont val="Arial"/>
        <family val="2"/>
      </rPr>
      <t xml:space="preserve">Encontro de cobertura plana acessível, ventilada, com pavimento fixo, tipo convencional com calha de drenagem com lâmina de poliolefinas com união termoselada, de saída horizontal, de 110 mm de altura e 4500 mm de comprimento, fixada à superfície suporte com cimento cola melhorado, C2 TE S1, segundo NP EN 12004, deformável, com deslizamento reduzido e tempo de colocação ampliado, cor cinzento, preparada para receber a impermeabilização. Inclusive peças especiais e elementos de fixação. O preço não inclui a impermeabilização.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</si>
  <si>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</si>
  <si>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</si>
  <si>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</si>
  <si>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</si>
  <si>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</si>
  <si>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</si>
  <si>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mt09mcm060a</t>
  </si>
  <si>
    <t xml:space="preserve">kg</t>
  </si>
  <si>
    <t xml:space="preserve">Cimento cola melhorado, C2 TE S1, segundo NP EN 12004, deformável, com deslizamento reduzido e tempo de colocação ampliado, cor cinzento, à base de cimento, inertes de granulometria fina, resinas sintéticas e aditivos especiais, com propriedades tixotrópicas e de endurecimento sem retracção.</t>
  </si>
  <si>
    <t xml:space="preserve">mt15rev350a</t>
  </si>
  <si>
    <t xml:space="preserve">Ud</t>
  </si>
  <si>
    <t xml:space="preserve">Calha de drenagem de ABS com pendente no seu interior, de 110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</si>
  <si>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mt15rev350b</t>
  </si>
  <si>
    <t xml:space="preserve">Ud</t>
  </si>
  <si>
    <t xml:space="preserve">Calha de drenagem de ABS com pendente no seu interior, de 110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</si>
  <si>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mt15rev350c</t>
  </si>
  <si>
    <t xml:space="preserve">Ud</t>
  </si>
  <si>
    <t xml:space="preserve">Calha de drenagem de ABS com pendente no seu interior, de 110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</si>
  <si>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mt15rev352a</t>
  </si>
  <si>
    <t xml:space="preserve">Ud</t>
  </si>
  <si>
    <t xml:space="preserve">Peça para remate de ABS para calha de drenagem, de 110 mm de altura, com lâmina impermeabilizante flexível tipo EVAC, de 200 mm de largura, com união termoselada à aba da peça para remate e kit de fixação.</t>
  </si>
  <si>
    <t xml:space="preserve">mt15rev353c</t>
  </si>
  <si>
    <t xml:space="preserve">Ud</t>
  </si>
  <si>
    <t xml:space="preserve">Peça terminal de ABS para calha de drenagem, de 110 mm de altura, com lâmina impermeabilizante flexível tipo EVAC, de 200 mm de largura, com união termoselada à aba da peça terminal e kit de fixação.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</si>
  <si>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</si>
  <si>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</si>
  <si>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</si>
  <si>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</si>
  <si>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</si>
  <si>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</si>
  <si>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</si>
  <si>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</si>
  <si>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</si>
  <si>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</si>
  <si>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</si>
  <si>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63.839,36$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</si>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</sst>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1.35</v>
      </c>
      <c r="H9" s="11"/>
      <c r="I9" s="13">
        <v>107.09</v>
      </c>
      <c r="J9" s="13">
        <f ca="1">ROUND(INDIRECT(ADDRESS(ROW()+(0), COLUMN()+(-3), 1))*INDIRECT(ADDRESS(ROW()+(0), COLUMN()+(-1), 1)), 2)</f>
        <v>144.57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57727.6</v>
      </c>
      <c r="J10" s="17">
        <f ca="1">ROUND(INDIRECT(ADDRESS(ROW()+(0), COLUMN()+(-3), 1))*INDIRECT(ADDRESS(ROW()+(0), COLUMN()+(-1), 1)), 2)</f>
        <v>57727.6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57727.6</v>
      </c>
      <c r="J11" s="17">
        <f ca="1">ROUND(INDIRECT(ADDRESS(ROW()+(0), COLUMN()+(-3), 1))*INDIRECT(ADDRESS(ROW()+(0), COLUMN()+(-1), 1)), 2)</f>
        <v>57727.6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57727.6</v>
      </c>
      <c r="J12" s="17">
        <f ca="1">ROUND(INDIRECT(ADDRESS(ROW()+(0), COLUMN()+(-3), 1))*INDIRECT(ADDRESS(ROW()+(0), COLUMN()+(-1), 1)), 2)</f>
        <v>57727.6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8376.77</v>
      </c>
      <c r="J13" s="17">
        <f ca="1">ROUND(INDIRECT(ADDRESS(ROW()+(0), COLUMN()+(-3), 1))*INDIRECT(ADDRESS(ROW()+(0), COLUMN()+(-1), 1)), 2)</f>
        <v>8376.77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8376.77</v>
      </c>
      <c r="J14" s="17">
        <f ca="1">ROUND(INDIRECT(ADDRESS(ROW()+(0), COLUMN()+(-3), 1))*INDIRECT(ADDRESS(ROW()+(0), COLUMN()+(-1), 1)), 2)</f>
        <v>8376.77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0.351</v>
      </c>
      <c r="H15" s="16"/>
      <c r="I15" s="17">
        <v>622.24</v>
      </c>
      <c r="J15" s="17">
        <f ca="1">ROUND(INDIRECT(ADDRESS(ROW()+(0), COLUMN()+(-3), 1))*INDIRECT(ADDRESS(ROW()+(0), COLUMN()+(-1), 1)), 2)</f>
        <v>218.41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0.351</v>
      </c>
      <c r="H16" s="16"/>
      <c r="I16" s="17">
        <v>398.94</v>
      </c>
      <c r="J16" s="17">
        <f ca="1">ROUND(INDIRECT(ADDRESS(ROW()+(0), COLUMN()+(-3), 1))*INDIRECT(ADDRESS(ROW()+(0), COLUMN()+(-1), 1)), 2)</f>
        <v>140.03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0.589</v>
      </c>
      <c r="H17" s="20"/>
      <c r="I17" s="21">
        <v>639.39</v>
      </c>
      <c r="J17" s="21">
        <f ca="1">ROUND(INDIRECT(ADDRESS(ROW()+(0), COLUMN()+(-3), 1))*INDIRECT(ADDRESS(ROW()+(0), COLUMN()+(-1), 1)), 2)</f>
        <v>376.6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190816</v>
      </c>
      <c r="J18" s="24">
        <f ca="1">ROUND(INDIRECT(ADDRESS(ROW()+(0), COLUMN()+(-3), 1))*INDIRECT(ADDRESS(ROW()+(0), COLUMN()+(-1), 1))/100, 2)</f>
        <v>3816.32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194632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142013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1.10201e+006</v>
      </c>
      <c r="G25" s="31"/>
      <c r="H25" s="31">
        <v>1.10201e+006</v>
      </c>
      <c r="I25" s="31"/>
      <c r="J25" s="31"/>
      <c r="K25" s="31" t="s">
        <v>50</v>
      </c>
    </row>
    <row r="26" spans="1:11" ht="55.50" thickBot="1" customHeight="1">
      <c r="A26" s="32" t="s">
        <v>51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