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<sst xmlns="http://schemas.openxmlformats.org/spreadsheetml/2006/main" count="40" uniqueCount="40">
  <si>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</si>
  <si>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QDF011</t>
  </si>
  <si>
    <t xml:space="preserve">m</t>
  </si>
  <si>
    <t xml:space="preserve">Junta de dilatação em cobertura plana não acessível, não ventilada. Impermeabilização com lâminas de poliolefinas.</t>
  </si>
  <si>
    <r>
      <rPr>
        <sz val="8.25"/>
        <color rgb="FF000000"/>
        <rFont val="Arial"/>
        <family val="2"/>
      </rPr>
      <t xml:space="preserve">Junta de dilatação em cobertura plana não acessível, não ventilada, ajardinada, tipo convencional, com módulo drenante. Impermeabilização: banda de reforço para lâmina impermeabilizante flexível tipo EVAC, de 380 mm de largura, composta por uma folha dupla de poliolefina termoplástica com acetato de vinil etileno, com ambas as faces revestidas de fibras de poliéster não tecidas, de 0,8 mm de espessura e 625 g/m², fixada ao suporte com cimento cola melhorado C2 E, formando um fole sem aderir na zona da junta; fundo de juntas para vedação em cordões de polietileno expandido, de 25 mm de diâmetro; e banda de acabamento para lâmina impermeabilizante flexível tipo EVAC, de 380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formando um fole sem aderir na zona da junta, sobre o cordão de enchimento.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</si>
  <si>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</si>
  <si>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</si>
  <si>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</si>
  <si>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</si>
  <si>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</si>
  <si>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</si>
  <si>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</si>
  <si>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</si>
  <si>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</si>
  <si>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mt15rev040cg</t>
  </si>
  <si>
    <t xml:space="preserve">m</t>
  </si>
  <si>
    <t xml:space="preserve">Banda de reforço para lâmina impermeabilizante flexível tipo EVAC, de 380 mm de largura, composta por uma folha dupla de poliolefina termoplástica com acetato de vinil etileno, com ambas as faces revestidas de fibras de poliéster não tecidas, de 0,8 mm de espessura e 625 g/m², fornecida em rolos de 30 m de comprimento.</t>
  </si>
  <si>
    <t xml:space="preserve">mt15sja030cd</t>
  </si>
  <si>
    <t xml:space="preserve">m</t>
  </si>
  <si>
    <t xml:space="preserve">Fundo de juntas para vedação em cordões de polietileno expandido, de 25 mm de diâmetro, para limitar a profundidade da junta de dilatação.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</si>
  <si>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</si>
  <si>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</si>
  <si>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</si>
  <si>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</si>
  <si>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</si>
  <si>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</si>
  <si>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</si>
  <si>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</si>
  <si>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4.559,75$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</si>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</sst>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06"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2.4</v>
      </c>
      <c r="G9" s="11"/>
      <c r="H9" s="13">
        <v>90.39</v>
      </c>
      <c r="I9" s="13">
        <f ca="1">ROUND(INDIRECT(ADDRESS(ROW()+(0), COLUMN()+(-3), 1))*INDIRECT(ADDRESS(ROW()+(0), COLUMN()+(-1), 1)), 2)</f>
        <v>216.94</v>
      </c>
      <c r="J9" s="13"/>
    </row>
    <row r="10" spans="1:10" ht="45.00" thickBot="1" customHeight="1">
      <c r="A10" s="14" t="s">
        <v>14</v>
      </c>
      <c r="B10" s="14"/>
      <c r="C10" s="15" t="s">
        <v>15</v>
      </c>
      <c r="D10" s="14" t="s">
        <v>16</v>
      </c>
      <c r="E10" s="14"/>
      <c r="F10" s="16">
        <v>2.1</v>
      </c>
      <c r="G10" s="16"/>
      <c r="H10" s="17">
        <v>1240.83</v>
      </c>
      <c r="I10" s="17">
        <f ca="1">ROUND(INDIRECT(ADDRESS(ROW()+(0), COLUMN()+(-3), 1))*INDIRECT(ADDRESS(ROW()+(0), COLUMN()+(-1), 1)), 2)</f>
        <v>2605.74</v>
      </c>
      <c r="J10" s="17"/>
    </row>
    <row r="11" spans="1:10" ht="24.00" thickBot="1" customHeight="1">
      <c r="A11" s="14" t="s">
        <v>17</v>
      </c>
      <c r="B11" s="14"/>
      <c r="C11" s="15" t="s">
        <v>18</v>
      </c>
      <c r="D11" s="14" t="s">
        <v>19</v>
      </c>
      <c r="E11" s="14"/>
      <c r="F11" s="16">
        <v>1.05</v>
      </c>
      <c r="G11" s="16"/>
      <c r="H11" s="17">
        <v>63.91</v>
      </c>
      <c r="I11" s="17">
        <f ca="1">ROUND(INDIRECT(ADDRESS(ROW()+(0), COLUMN()+(-3), 1))*INDIRECT(ADDRESS(ROW()+(0), COLUMN()+(-1), 1)), 2)</f>
        <v>67.11</v>
      </c>
      <c r="J11" s="17"/>
    </row>
    <row r="12" spans="1:10" ht="13.50" thickBot="1" customHeight="1">
      <c r="A12" s="14" t="s">
        <v>20</v>
      </c>
      <c r="B12" s="14"/>
      <c r="C12" s="15" t="s">
        <v>21</v>
      </c>
      <c r="D12" s="14" t="s">
        <v>22</v>
      </c>
      <c r="E12" s="14"/>
      <c r="F12" s="16">
        <v>0.128</v>
      </c>
      <c r="G12" s="16"/>
      <c r="H12" s="17">
        <v>622.24</v>
      </c>
      <c r="I12" s="17">
        <f ca="1">ROUND(INDIRECT(ADDRESS(ROW()+(0), COLUMN()+(-3), 1))*INDIRECT(ADDRESS(ROW()+(0), COLUMN()+(-1), 1)), 2)</f>
        <v>79.65</v>
      </c>
      <c r="J12" s="17"/>
    </row>
    <row r="13" spans="1:10" ht="13.50" thickBot="1" customHeight="1">
      <c r="A13" s="14" t="s">
        <v>23</v>
      </c>
      <c r="B13" s="14"/>
      <c r="C13" s="18" t="s">
        <v>24</v>
      </c>
      <c r="D13" s="19" t="s">
        <v>25</v>
      </c>
      <c r="E13" s="19"/>
      <c r="F13" s="20">
        <v>0.128</v>
      </c>
      <c r="G13" s="20"/>
      <c r="H13" s="21">
        <v>398.94</v>
      </c>
      <c r="I13" s="21">
        <f ca="1">ROUND(INDIRECT(ADDRESS(ROW()+(0), COLUMN()+(-3), 1))*INDIRECT(ADDRESS(ROW()+(0), COLUMN()+(-1), 1)), 2)</f>
        <v>51.06</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3020.5</v>
      </c>
      <c r="I14" s="24">
        <f ca="1">ROUND(INDIRECT(ADDRESS(ROW()+(0), COLUMN()+(-3), 1))*INDIRECT(ADDRESS(ROW()+(0), COLUMN()+(-1), 1))/100, 2)</f>
        <v>60.41</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3080.91</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142013</v>
      </c>
      <c r="F19" s="31"/>
      <c r="G19" s="31">
        <v>172013</v>
      </c>
      <c r="H19" s="31"/>
      <c r="I19" s="31"/>
      <c r="J19" s="31" t="s">
        <v>35</v>
      </c>
    </row>
    <row r="20" spans="1:10" ht="13.50" thickBot="1" customHeight="1">
      <c r="A20" s="32" t="s">
        <v>36</v>
      </c>
      <c r="B20" s="32"/>
      <c r="C20" s="32"/>
      <c r="D20" s="32"/>
      <c r="E20" s="33"/>
      <c r="F20" s="33"/>
      <c r="G20" s="33"/>
      <c r="H20" s="33"/>
      <c r="I20" s="33"/>
      <c r="J20" s="33"/>
    </row>
    <row r="23" spans="1:1" ht="33.75" thickBot="1" customHeight="1">
      <c r="A23" s="1" t="s">
        <v>37</v>
      </c>
      <c r="B23" s="1"/>
      <c r="C23" s="1"/>
      <c r="D23" s="1"/>
      <c r="E23" s="1"/>
      <c r="F23" s="1"/>
      <c r="G23" s="1"/>
      <c r="H23" s="1"/>
      <c r="I23" s="1"/>
      <c r="J23" s="1"/>
    </row>
    <row r="24" spans="1:1" ht="33.75" thickBot="1" customHeight="1">
      <c r="A24" s="1" t="s">
        <v>38</v>
      </c>
      <c r="B24" s="1"/>
      <c r="C24" s="1"/>
      <c r="D24" s="1"/>
      <c r="E24" s="1"/>
      <c r="F24" s="1"/>
      <c r="G24" s="1"/>
      <c r="H24" s="1"/>
      <c r="I24" s="1"/>
      <c r="J24" s="1"/>
    </row>
    <row r="25" spans="1:1" ht="33.75" thickBot="1" customHeight="1">
      <c r="A25" s="1" t="s">
        <v>39</v>
      </c>
      <c r="B25" s="1"/>
      <c r="C25" s="1"/>
      <c r="D25" s="1"/>
      <c r="E25" s="1"/>
      <c r="F25" s="1"/>
      <c r="G25" s="1"/>
      <c r="H25" s="1"/>
      <c r="I25" s="1"/>
      <c r="J25" s="1"/>
    </row>
  </sheetData>
  <mergeCells count="4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