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<sst xmlns="http://schemas.openxmlformats.org/spreadsheetml/2006/main" count="52" uniqueCount="52">
  <si>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</si>
  <si>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</si>
  <si>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</si>
  <si>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</si>
  <si>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paramento vertical; através da colocação de perfil colaminado de chapa de aço e PVC-P, com quinagem, para remate e protecção da impermeabilização formada por: banda de acabamento de 50 cm de desenvolvimento com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PVC-P, com prévia aplicação de adesivo à base de borracha de poliuretano e resinas sintéticas. Inclusive cordão de vedação aplicado entre o perfil colaminado e o paramento,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</si>
  <si>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</si>
  <si>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</si>
  <si>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</si>
  <si>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</si>
  <si>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</si>
  <si>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</si>
  <si>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mt15dan050i</t>
  </si>
  <si>
    <t xml:space="preserve">l</t>
  </si>
  <si>
    <t xml:space="preserve">Adesivo à base de borracha de poliuretano e resinas sintéticas, para a fixação de lâminas impermeabilizantes flexíveis de PVC-P.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</si>
  <si>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</si>
  <si>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</si>
  <si>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</si>
  <si>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mt15dan020y</t>
  </si>
  <si>
    <t xml:space="preserve">m</t>
  </si>
  <si>
    <t xml:space="preserve">Perfil colaminado de chapa de aço e PVC-P, com quinagem, para remate de impermeabilização nos extremos das lâminas de PVC-P e nos encontros com elementos verticais.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</si>
  <si>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</si>
  <si>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</si>
  <si>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</si>
  <si>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mt15sja020a</t>
  </si>
  <si>
    <t xml:space="preserve">Ud</t>
  </si>
  <si>
    <t xml:space="preserve">Cartucho de pasta de poliuretano, de 310 cm³.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</si>
  <si>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</si>
  <si>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</si>
  <si>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</si>
  <si>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</si>
  <si>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</si>
  <si>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</si>
  <si>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</si>
  <si>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</si>
  <si>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</si>
  <si>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</si>
  <si>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</si>
  <si>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</si>
  <si>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</si>
  <si>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</si>
  <si>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609,80$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</si>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</sst>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1236.44</v>
      </c>
      <c r="J9" s="13">
        <f ca="1">ROUND(INDIRECT(ADDRESS(ROW()+(0), COLUMN()+(-3), 1))*INDIRECT(ADDRESS(ROW()+(0), COLUMN()+(-1), 1)), 2)</f>
        <v>37.09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1766.34</v>
      </c>
      <c r="J10" s="17">
        <f ca="1">ROUND(INDIRECT(ADDRESS(ROW()+(0), COLUMN()+(-3), 1))*INDIRECT(ADDRESS(ROW()+(0), COLUMN()+(-1), 1)), 2)</f>
        <v>883.17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389.84</v>
      </c>
      <c r="J11" s="17">
        <f ca="1">ROUND(INDIRECT(ADDRESS(ROW()+(0), COLUMN()+(-3), 1))*INDIRECT(ADDRESS(ROW()+(0), COLUMN()+(-1), 1)), 2)</f>
        <v>389.84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422.86</v>
      </c>
      <c r="J12" s="17">
        <f ca="1">ROUND(INDIRECT(ADDRESS(ROW()+(0), COLUMN()+(-3), 1))*INDIRECT(ADDRESS(ROW()+(0), COLUMN()+(-1), 1)), 2)</f>
        <v>422.86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1134.15</v>
      </c>
      <c r="J13" s="17">
        <f ca="1">ROUND(INDIRECT(ADDRESS(ROW()+(0), COLUMN()+(-3), 1))*INDIRECT(ADDRESS(ROW()+(0), COLUMN()+(-1), 1)), 2)</f>
        <v>192.81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330.99</v>
      </c>
      <c r="J14" s="17">
        <f ca="1">ROUND(INDIRECT(ADDRESS(ROW()+(0), COLUMN()+(-3), 1))*INDIRECT(ADDRESS(ROW()+(0), COLUMN()+(-1), 1)), 2)</f>
        <v>3.97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0.125</v>
      </c>
      <c r="H15" s="16"/>
      <c r="I15" s="17">
        <v>622.24</v>
      </c>
      <c r="J15" s="17">
        <f ca="1">ROUND(INDIRECT(ADDRESS(ROW()+(0), COLUMN()+(-3), 1))*INDIRECT(ADDRESS(ROW()+(0), COLUMN()+(-1), 1)), 2)</f>
        <v>77.78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0.125</v>
      </c>
      <c r="H16" s="16"/>
      <c r="I16" s="17">
        <v>398.94</v>
      </c>
      <c r="J16" s="17">
        <f ca="1">ROUND(INDIRECT(ADDRESS(ROW()+(0), COLUMN()+(-3), 1))*INDIRECT(ADDRESS(ROW()+(0), COLUMN()+(-1), 1)), 2)</f>
        <v>49.87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0.125</v>
      </c>
      <c r="H17" s="20"/>
      <c r="I17" s="21">
        <v>622.24</v>
      </c>
      <c r="J17" s="21">
        <f ca="1">ROUND(INDIRECT(ADDRESS(ROW()+(0), COLUMN()+(-3), 1))*INDIRECT(ADDRESS(ROW()+(0), COLUMN()+(-1), 1)), 2)</f>
        <v>77.78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2135.17</v>
      </c>
      <c r="J18" s="24">
        <f ca="1">ROUND(INDIRECT(ADDRESS(ROW()+(0), COLUMN()+(-3), 1))*INDIRECT(ADDRESS(ROW()+(0), COLUMN()+(-1), 1))/100, 2)</f>
        <v>42.7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2177.87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