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<sst xmlns="http://schemas.openxmlformats.org/spreadsheetml/2006/main" count="37" uniqueCount="37">
  <si>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</si>
  <si>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QUA010</t>
  </si>
  <si>
    <t xml:space="preserve">m²</t>
  </si>
  <si>
    <t xml:space="preserve">Revestimento de cobertura de placas asfálticas.</t>
  </si>
  <si>
    <r>
      <rPr>
        <sz val="8.25"/>
        <color rgb="FF000000"/>
        <rFont val="Arial"/>
        <family val="2"/>
      </rPr>
      <t xml:space="preserve">Revestimento de cobertura de placas asfálticas 10 ondas, de perfil ondulado e cor preto, à base de fibras minerais e vegetais saturadas com uma emulsão betuminosa a altas temperaturas, colocadas com uma sobreposição da placa superior de 150 mm e uma sobreposição lateral de duas ondas e fixadas mecanicamente sobre estrutura leve metálica, em cobertura inclinada, com uma pendente do 25% ao 30%. Inclusive acessórios de fixação das placas. O preço não inclui a superfície suporte nem os pontos singulares e as peças especiais da cobertura.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</si>
  <si>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</si>
  <si>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</si>
  <si>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</si>
  <si>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</si>
  <si>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</si>
  <si>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</si>
  <si>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mt13lpo010e</t>
  </si>
  <si>
    <t xml:space="preserve">m²</t>
  </si>
  <si>
    <t xml:space="preserve">Placa asfáltica 10 ondas, de perfil ondulado e cor preto, à base de fibras minerais e vegetais saturadas com uma emulsão betuminosa a altas temperaturas, segundo NP EN 534.</t>
  </si>
  <si>
    <t xml:space="preserve">mt13lpo052c</t>
  </si>
  <si>
    <t xml:space="preserve">Ud</t>
  </si>
  <si>
    <t xml:space="preserve">Parafuso auto-roscante, para a fixação sobre suporte metálico.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</si>
  <si>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</si>
  <si>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</si>
  <si>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</si>
  <si>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</si>
  <si>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</si>
  <si>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</si>
  <si>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</si>
  <si>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</si>
  <si>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505,42$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</si>
  <si>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</si>
  <si>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</si>
  <si>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</si>
  <si>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</si>
  <si>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</si>
  <si>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</si>
  <si>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</si>
  <si>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 onduladas  betuminosas  —  Especificações do  produto  e  métodos  de  ensaio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</si>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</sst>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74.8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1.17</v>
      </c>
      <c r="H9" s="11"/>
      <c r="I9" s="13">
        <v>1275.34</v>
      </c>
      <c r="J9" s="13">
        <f ca="1">ROUND(INDIRECT(ADDRESS(ROW()+(0), COLUMN()+(-3), 1))*INDIRECT(ADDRESS(ROW()+(0), COLUMN()+(-1), 1)), 2)</f>
        <v>1492.15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6</v>
      </c>
      <c r="H10" s="16"/>
      <c r="I10" s="17">
        <v>16.53</v>
      </c>
      <c r="J10" s="17">
        <f ca="1">ROUND(INDIRECT(ADDRESS(ROW()+(0), COLUMN()+(-3), 1))*INDIRECT(ADDRESS(ROW()+(0), COLUMN()+(-1), 1)), 2)</f>
        <v>99.18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0.113</v>
      </c>
      <c r="H11" s="16"/>
      <c r="I11" s="17">
        <v>639.39</v>
      </c>
      <c r="J11" s="17">
        <f ca="1">ROUND(INDIRECT(ADDRESS(ROW()+(0), COLUMN()+(-3), 1))*INDIRECT(ADDRESS(ROW()+(0), COLUMN()+(-1), 1)), 2)</f>
        <v>72.25</v>
      </c>
      <c r="K11" s="17"/>
    </row>
    <row r="12" spans="1:11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19"/>
      <c r="G12" s="20">
        <v>0.113</v>
      </c>
      <c r="H12" s="20"/>
      <c r="I12" s="21">
        <v>398.94</v>
      </c>
      <c r="J12" s="21">
        <f ca="1">ROUND(INDIRECT(ADDRESS(ROW()+(0), COLUMN()+(-3), 1))*INDIRECT(ADDRESS(ROW()+(0), COLUMN()+(-1), 1)), 2)</f>
        <v>45.08</v>
      </c>
      <c r="K12" s="21"/>
    </row>
    <row r="13" spans="1:11" ht="13.50" thickBot="1" customHeight="1">
      <c r="A13" s="19"/>
      <c r="B13" s="19"/>
      <c r="C13" s="22" t="s">
        <v>23</v>
      </c>
      <c r="D13" s="22"/>
      <c r="E13" s="5" t="s">
        <v>24</v>
      </c>
      <c r="F13" s="5"/>
      <c r="G13" s="23">
        <v>2</v>
      </c>
      <c r="H13" s="23"/>
      <c r="I13" s="24">
        <f ca="1">ROUND(SUM(INDIRECT(ADDRESS(ROW()+(-1), COLUMN()+(1), 1)),INDIRECT(ADDRESS(ROW()+(-2), COLUMN()+(1), 1)),INDIRECT(ADDRESS(ROW()+(-3), COLUMN()+(1), 1)),INDIRECT(ADDRESS(ROW()+(-4), COLUMN()+(1), 1))), 2)</f>
        <v>1708.66</v>
      </c>
      <c r="J13" s="24">
        <f ca="1">ROUND(INDIRECT(ADDRESS(ROW()+(0), COLUMN()+(-3), 1))*INDIRECT(ADDRESS(ROW()+(0), COLUMN()+(-1), 1))/100, 2)</f>
        <v>34.17</v>
      </c>
      <c r="K13" s="24"/>
    </row>
    <row r="14" spans="1:11" ht="13.50" thickBot="1" customHeight="1">
      <c r="A14" s="25" t="s">
        <v>25</v>
      </c>
      <c r="B14" s="25"/>
      <c r="C14" s="26"/>
      <c r="D14" s="26"/>
      <c r="E14" s="26"/>
      <c r="F14" s="26"/>
      <c r="G14" s="27"/>
      <c r="H14" s="27"/>
      <c r="I14" s="25" t="s">
        <v>26</v>
      </c>
      <c r="J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1742.83</v>
      </c>
      <c r="K14" s="28"/>
    </row>
    <row r="17" spans="1:11" ht="13.50" thickBot="1" customHeight="1">
      <c r="A17" s="29" t="s">
        <v>27</v>
      </c>
      <c r="B17" s="29"/>
      <c r="C17" s="29"/>
      <c r="D17" s="29"/>
      <c r="E17" s="29"/>
      <c r="F17" s="29" t="s">
        <v>28</v>
      </c>
      <c r="G17" s="29"/>
      <c r="H17" s="29" t="s">
        <v>29</v>
      </c>
      <c r="I17" s="29"/>
      <c r="J17" s="29"/>
      <c r="K17" s="29" t="s">
        <v>30</v>
      </c>
    </row>
    <row r="18" spans="1:11" ht="13.50" thickBot="1" customHeight="1">
      <c r="A18" s="30" t="s">
        <v>31</v>
      </c>
      <c r="B18" s="30"/>
      <c r="C18" s="30"/>
      <c r="D18" s="30"/>
      <c r="E18" s="30"/>
      <c r="F18" s="31">
        <v>112011</v>
      </c>
      <c r="G18" s="31"/>
      <c r="H18" s="31">
        <v>112011</v>
      </c>
      <c r="I18" s="31"/>
      <c r="J18" s="31"/>
      <c r="K18" s="31" t="s">
        <v>32</v>
      </c>
    </row>
    <row r="19" spans="1:11" ht="13.50" thickBot="1" customHeight="1">
      <c r="A19" s="32" t="s">
        <v>33</v>
      </c>
      <c r="B19" s="32"/>
      <c r="C19" s="32"/>
      <c r="D19" s="32"/>
      <c r="E19" s="32"/>
      <c r="F19" s="33"/>
      <c r="G19" s="33"/>
      <c r="H19" s="33"/>
      <c r="I19" s="33"/>
      <c r="J19" s="33"/>
      <c r="K19" s="33"/>
    </row>
    <row r="22" spans="1:1" ht="33.75" thickBot="1" customHeight="1">
      <c r="A22" s="1" t="s">
        <v>34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</sheetData>
  <mergeCells count="48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F14"/>
    <mergeCell ref="G14:H14"/>
    <mergeCell ref="J14:K14"/>
    <mergeCell ref="A17:E17"/>
    <mergeCell ref="F17:G17"/>
    <mergeCell ref="H17:J17"/>
    <mergeCell ref="A18:E18"/>
    <mergeCell ref="F18:G19"/>
    <mergeCell ref="H18:J19"/>
    <mergeCell ref="K18:K19"/>
    <mergeCell ref="A19:E19"/>
    <mergeCell ref="A22:K22"/>
    <mergeCell ref="A23:K23"/>
    <mergeCell ref="A24:K24"/>
  </mergeCells>
  <pageMargins left="0.147638" right="0.147638" top="0.206693" bottom="0.206693" header="0.0" footer="0.0"/>
  <pageSetup paperSize="9" orientation="portrait"/>
  <rowBreaks count="0" manualBreakCount="0">
    </rowBreaks>
</worksheet>
</file>