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<sst xmlns="http://schemas.openxmlformats.org/spreadsheetml/2006/main" count="42" uniqueCount="42">
  <si>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</si>
  <si>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QUP020</t>
  </si>
  <si>
    <t xml:space="preserve">m²</t>
  </si>
  <si>
    <t xml:space="preserve">Revestimento de cobertura de placas de policarbonato celular.</t>
  </si>
  <si>
    <r>
      <rPr>
        <sz val="8.25"/>
        <color rgb="FF000000"/>
        <rFont val="Arial"/>
        <family val="2"/>
      </rPr>
      <t xml:space="preserve">Revestimento de cobertura de placas translúcidas planas de policarbonato celular, de 6 mm de espessura, com uma transmissão de luminosidade de 90%, fixadas mecanicamente sobre estrutura leve metálica ou de madeira, em cobertura inclinada, com uma pendente maior que 10%. Inclusive acessórios de fixação das placas, perfis em H de policarbonato para a união entre placas, perfis em U de policarbonato para o fecho lateral das placas, fita autocolante microperfurada de alumínio para a vedação dos bordos inferiores das placas, fita adesiva de alumínio para a vedação dos bordos superiores das placas e silicone neutro oxímico, para vedação de juntas. O preço não inclui a superfície suporte nem a resolução de pontos singulares.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</si>
  <si>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</si>
  <si>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</si>
  <si>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</si>
  <si>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</si>
  <si>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</si>
  <si>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</si>
  <si>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mt13lpo110b</t>
  </si>
  <si>
    <t xml:space="preserve">m²</t>
  </si>
  <si>
    <t xml:space="preserve">Placa translúcida plana de policarbonato celular, de 6 mm de espessura, com uma transmissão de luminosidade de 90% e com tratamento aos raios UV na sua face exterior.</t>
  </si>
  <si>
    <t xml:space="preserve">mt13lpo155</t>
  </si>
  <si>
    <t xml:space="preserve">Ud</t>
  </si>
  <si>
    <t xml:space="preserve">Kit de acessórios de fixação, para placas planas de policarbonato celular, em coberturas inclinadas, formado por parafusos auto-roscantes de aço inoxidável, anilha de alumínio e EPDM e peças de protecção de polipropileno para colocar à pressão.</t>
  </si>
  <si>
    <t xml:space="preserve">mt13lpo112b</t>
  </si>
  <si>
    <t xml:space="preserve">m</t>
  </si>
  <si>
    <t xml:space="preserve">Perfil em H de policarbonato, de 6 mm de espessura, para a união de placas translúcidas planas de policarbonato celular.</t>
  </si>
  <si>
    <t xml:space="preserve">mt13lpo114b</t>
  </si>
  <si>
    <t xml:space="preserve">m</t>
  </si>
  <si>
    <t xml:space="preserve">Perfil em U de policarbonato, de 6 mm de espessura, para o fecho lateral de placas translúcidas planas de policarbonato celular.</t>
  </si>
  <si>
    <t xml:space="preserve">mt13lpo165a</t>
  </si>
  <si>
    <t xml:space="preserve">m</t>
  </si>
  <si>
    <t xml:space="preserve">Fita autocolante de alumínio, de 25 mm de largura, para vedação de bordos superiores de placas planas de policarbonato celular, para evitar a entrada de sujidade no interior das placas.</t>
  </si>
  <si>
    <t xml:space="preserve">mt13lpo160a</t>
  </si>
  <si>
    <t xml:space="preserve">m</t>
  </si>
  <si>
    <t xml:space="preserve">Fita autocolante microperfurada de alumínio, de 25 mm de largura, para vedação de bordos inferiores de placas planas de policarbonato celular, como protecção anti-humidade e para evitar a entrada de sujidade no interior das placas.</t>
  </si>
  <si>
    <t xml:space="preserve">mt22www050a</t>
  </si>
  <si>
    <t xml:space="preserve">Ud</t>
  </si>
  <si>
    <t xml:space="preserve">Cartucho de 300 ml de silicone neutro oxímico, de elasticidade permanente e cura rápida, cor branca, intervalo de temperatura de trabalho de -60 a 150°C, com resistência aos raios UV, dureza Shore A aproximada de 22, segundo EN ISO 868 e alongamento na rotura &gt;= 800%, segundo EN ISO 8339.</t>
  </si>
  <si>
    <t xml:space="preserve">mo051</t>
  </si>
  <si>
    <t xml:space="preserve">h</t>
  </si>
  <si>
    <t xml:space="preserve">Oficial de 1ª montador de painéis metálicos.</t>
  </si>
  <si>
    <t xml:space="preserve">mo098</t>
  </si>
  <si>
    <t xml:space="preserve">h</t>
  </si>
  <si>
    <t xml:space="preserve">Ajudante de montador de painéis metálicos.</t>
  </si>
  <si>
    <t xml:space="preserve">%</t>
  </si>
  <si>
    <t xml:space="preserve">Custos directos complementares</t>
  </si>
  <si>
    <t xml:space="preserve">Custo de manutenção decenal: 808,83$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</si>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</sst>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57" customWidth="1"/>
    <col min="4" max="4" width="81.09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2731.08</v>
      </c>
      <c r="G9" s="13">
        <f ca="1">ROUND(INDIRECT(ADDRESS(ROW()+(0), COLUMN()+(-2), 1))*INDIRECT(ADDRESS(ROW()+(0), COLUMN()+(-1), 1)), 2)</f>
        <v>2731.08</v>
      </c>
    </row>
    <row r="10" spans="1:7" ht="34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0.15</v>
      </c>
      <c r="F10" s="17">
        <v>2044.14</v>
      </c>
      <c r="G10" s="17">
        <f ca="1">ROUND(INDIRECT(ADDRESS(ROW()+(0), COLUMN()+(-2), 1))*INDIRECT(ADDRESS(ROW()+(0), COLUMN()+(-1), 1)), 2)</f>
        <v>306.62</v>
      </c>
    </row>
    <row r="11" spans="1:7" ht="24.00" thickBot="1" customHeight="1">
      <c r="A11" s="14" t="s">
        <v>17</v>
      </c>
      <c r="B11" s="14"/>
      <c r="C11" s="15" t="s">
        <v>18</v>
      </c>
      <c r="D11" s="14" t="s">
        <v>19</v>
      </c>
      <c r="E11" s="16">
        <v>0.51</v>
      </c>
      <c r="F11" s="17">
        <v>834.54</v>
      </c>
      <c r="G11" s="17">
        <f ca="1">ROUND(INDIRECT(ADDRESS(ROW()+(0), COLUMN()+(-2), 1))*INDIRECT(ADDRESS(ROW()+(0), COLUMN()+(-1), 1)), 2)</f>
        <v>425.62</v>
      </c>
    </row>
    <row r="12" spans="1:7" ht="24.00" thickBot="1" customHeight="1">
      <c r="A12" s="14" t="s">
        <v>20</v>
      </c>
      <c r="B12" s="14"/>
      <c r="C12" s="15" t="s">
        <v>21</v>
      </c>
      <c r="D12" s="14" t="s">
        <v>22</v>
      </c>
      <c r="E12" s="16">
        <v>0.33</v>
      </c>
      <c r="F12" s="17">
        <v>240.01</v>
      </c>
      <c r="G12" s="17">
        <f ca="1">ROUND(INDIRECT(ADDRESS(ROW()+(0), COLUMN()+(-2), 1))*INDIRECT(ADDRESS(ROW()+(0), COLUMN()+(-1), 1)), 2)</f>
        <v>79.2</v>
      </c>
    </row>
    <row r="13" spans="1:7" ht="24.00" thickBot="1" customHeight="1">
      <c r="A13" s="14" t="s">
        <v>23</v>
      </c>
      <c r="B13" s="14"/>
      <c r="C13" s="15" t="s">
        <v>24</v>
      </c>
      <c r="D13" s="14" t="s">
        <v>25</v>
      </c>
      <c r="E13" s="16">
        <v>0.165</v>
      </c>
      <c r="F13" s="17">
        <v>56.47</v>
      </c>
      <c r="G13" s="17">
        <f ca="1">ROUND(INDIRECT(ADDRESS(ROW()+(0), COLUMN()+(-2), 1))*INDIRECT(ADDRESS(ROW()+(0), COLUMN()+(-1), 1)), 2)</f>
        <v>9.32</v>
      </c>
    </row>
    <row r="14" spans="1:7" ht="34.50" thickBot="1" customHeight="1">
      <c r="A14" s="14" t="s">
        <v>26</v>
      </c>
      <c r="B14" s="14"/>
      <c r="C14" s="15" t="s">
        <v>27</v>
      </c>
      <c r="D14" s="14" t="s">
        <v>28</v>
      </c>
      <c r="E14" s="16">
        <v>0.165</v>
      </c>
      <c r="F14" s="17">
        <v>142.75</v>
      </c>
      <c r="G14" s="17">
        <f ca="1">ROUND(INDIRECT(ADDRESS(ROW()+(0), COLUMN()+(-2), 1))*INDIRECT(ADDRESS(ROW()+(0), COLUMN()+(-1), 1)), 2)</f>
        <v>23.55</v>
      </c>
    </row>
    <row r="15" spans="1:7" ht="45.00" thickBot="1" customHeight="1">
      <c r="A15" s="14" t="s">
        <v>29</v>
      </c>
      <c r="B15" s="14"/>
      <c r="C15" s="15" t="s">
        <v>30</v>
      </c>
      <c r="D15" s="14" t="s">
        <v>31</v>
      </c>
      <c r="E15" s="16">
        <v>0.33</v>
      </c>
      <c r="F15" s="17">
        <v>764.93</v>
      </c>
      <c r="G15" s="17">
        <f ca="1">ROUND(INDIRECT(ADDRESS(ROW()+(0), COLUMN()+(-2), 1))*INDIRECT(ADDRESS(ROW()+(0), COLUMN()+(-1), 1)), 2)</f>
        <v>252.43</v>
      </c>
    </row>
    <row r="16" spans="1:7" ht="13.50" thickBot="1" customHeight="1">
      <c r="A16" s="14" t="s">
        <v>32</v>
      </c>
      <c r="B16" s="14"/>
      <c r="C16" s="15" t="s">
        <v>33</v>
      </c>
      <c r="D16" s="14" t="s">
        <v>34</v>
      </c>
      <c r="E16" s="16">
        <v>0.113</v>
      </c>
      <c r="F16" s="17">
        <v>639.39</v>
      </c>
      <c r="G16" s="17">
        <f ca="1">ROUND(INDIRECT(ADDRESS(ROW()+(0), COLUMN()+(-2), 1))*INDIRECT(ADDRESS(ROW()+(0), COLUMN()+(-1), 1)), 2)</f>
        <v>72.25</v>
      </c>
    </row>
    <row r="17" spans="1:7" ht="13.50" thickBot="1" customHeight="1">
      <c r="A17" s="14" t="s">
        <v>35</v>
      </c>
      <c r="B17" s="14"/>
      <c r="C17" s="18" t="s">
        <v>36</v>
      </c>
      <c r="D17" s="19" t="s">
        <v>37</v>
      </c>
      <c r="E17" s="20">
        <v>0.113</v>
      </c>
      <c r="F17" s="21">
        <v>398.94</v>
      </c>
      <c r="G17" s="21">
        <f ca="1">ROUND(INDIRECT(ADDRESS(ROW()+(0), COLUMN()+(-2), 1))*INDIRECT(ADDRESS(ROW()+(0), COLUMN()+(-1), 1)), 2)</f>
        <v>45.08</v>
      </c>
    </row>
    <row r="18" spans="1:7" ht="13.50" thickBot="1" customHeight="1">
      <c r="A18" s="19"/>
      <c r="B18" s="19"/>
      <c r="C18" s="22" t="s">
        <v>38</v>
      </c>
      <c r="D18" s="5" t="s">
        <v>39</v>
      </c>
      <c r="E18" s="23">
        <v>2</v>
      </c>
      <c r="F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3945.15</v>
      </c>
      <c r="G18" s="24">
        <f ca="1">ROUND(INDIRECT(ADDRESS(ROW()+(0), COLUMN()+(-2), 1))*INDIRECT(ADDRESS(ROW()+(0), COLUMN()+(-1), 1))/100, 2)</f>
        <v>78.9</v>
      </c>
    </row>
    <row r="19" spans="1:7" ht="13.50" thickBot="1" customHeight="1">
      <c r="A19" s="25" t="s">
        <v>40</v>
      </c>
      <c r="B19" s="25"/>
      <c r="C19" s="26"/>
      <c r="D19" s="26"/>
      <c r="E19" s="27"/>
      <c r="F19" s="25" t="s">
        <v>41</v>
      </c>
      <c r="G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4024.05</v>
      </c>
    </row>
  </sheetData>
  <mergeCells count="15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D19"/>
  </mergeCells>
  <pageMargins left="0.147638" right="0.147638" top="0.206693" bottom="0.206693" header="0.0" footer="0.0"/>
  <pageSetup paperSize="9" orientation="portrait"/>
  <rowBreaks count="0" manualBreakCount="0">
    </rowBreaks>
</worksheet>
</file>