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<sst xmlns="http://schemas.openxmlformats.org/spreadsheetml/2006/main" count="49" uniqueCount="49">
  <si>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</si>
  <si>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RAA062</t>
  </si>
  <si>
    <t xml:space="preserve">m²</t>
  </si>
  <si>
    <t xml:space="preserve">Revestimento exterior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</si>
  <si>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esmaltado, de 200x400 mm, gama média, capacidade de absorção de água E&lt;3%, grupo BIb, segundo NP EN 14411. SUPORTE: paramento de betão, vertical. COLOCAÇÃO: em camada fina através de colagem dupla com cimento cola melhorado, C2 TE S1, segundo NP EN 12004, deformável, com deslizamento reduzido e tempo de colocação ampliado e grampos de ancoragem intermédios em forma de omega e no arranque de 15 mm de largura, de aço inoxidável AISI 316, acabamento natural, para sistema de fixação à vista, ENCHIMENTO DE JUNTAS: com argamassa de juntas cimentosa melhorada, com absorção de água reduzida e resistência elevada à abrasão tipo CG 2 W A, cor branco,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</si>
  <si>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</si>
  <si>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</si>
  <si>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</si>
  <si>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</si>
  <si>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</si>
  <si>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</si>
  <si>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</si>
  <si>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</si>
  <si>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</si>
  <si>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</si>
  <si>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</si>
  <si>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</si>
  <si>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mt19abe100cib</t>
  </si>
  <si>
    <t xml:space="preserve">m²</t>
  </si>
  <si>
    <t xml:space="preserve">Peças de grande formato de grés esmaltado, de 200x400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</si>
  <si>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</si>
  <si>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</si>
  <si>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</si>
  <si>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</si>
  <si>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</si>
  <si>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</si>
  <si>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</si>
  <si>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</si>
  <si>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</si>
  <si>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</si>
  <si>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</si>
  <si>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</si>
  <si>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</si>
  <si>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</si>
  <si>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1.142,80$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</si>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</sst>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85.17</v>
      </c>
      <c r="I9" s="13">
        <f ca="1">ROUND(INDIRECT(ADDRESS(ROW()+(0), COLUMN()+(-3), 1))*INDIRECT(ADDRESS(ROW()+(0), COLUMN()+(-1), 1)), 2)</f>
        <v>681.36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72.68</v>
      </c>
      <c r="I10" s="17">
        <f ca="1">ROUND(INDIRECT(ADDRESS(ROW()+(0), COLUMN()+(-3), 1))*INDIRECT(ADDRESS(ROW()+(0), COLUMN()+(-1), 1)), 2)</f>
        <v>605.42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2484.99</v>
      </c>
      <c r="I11" s="17">
        <f ca="1">ROUND(INDIRECT(ADDRESS(ROW()+(0), COLUMN()+(-3), 1))*INDIRECT(ADDRESS(ROW()+(0), COLUMN()+(-1), 1)), 2)</f>
        <v>2609.24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</v>
      </c>
      <c r="G12" s="16"/>
      <c r="H12" s="17">
        <v>184.5</v>
      </c>
      <c r="I12" s="17">
        <f ca="1">ROUND(INDIRECT(ADDRESS(ROW()+(0), COLUMN()+(-3), 1))*INDIRECT(ADDRESS(ROW()+(0), COLUMN()+(-1), 1)), 2)</f>
        <v>92.25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388.13</v>
      </c>
      <c r="I13" s="17">
        <f ca="1">ROUND(INDIRECT(ADDRESS(ROW()+(0), COLUMN()+(-3), 1))*INDIRECT(ADDRESS(ROW()+(0), COLUMN()+(-1), 1)), 2)</f>
        <v>97.03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1.224</v>
      </c>
      <c r="G14" s="16"/>
      <c r="H14" s="17">
        <v>622.24</v>
      </c>
      <c r="I14" s="17">
        <f ca="1">ROUND(INDIRECT(ADDRESS(ROW()+(0), COLUMN()+(-3), 1))*INDIRECT(ADDRESS(ROW()+(0), COLUMN()+(-1), 1)), 2)</f>
        <v>761.62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1.224</v>
      </c>
      <c r="G15" s="20"/>
      <c r="H15" s="21">
        <v>398.94</v>
      </c>
      <c r="I15" s="21">
        <f ca="1">ROUND(INDIRECT(ADDRESS(ROW()+(0), COLUMN()+(-3), 1))*INDIRECT(ADDRESS(ROW()+(0), COLUMN()+(-1), 1)), 2)</f>
        <v>488.3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5335.22</v>
      </c>
      <c r="I16" s="24">
        <f ca="1">ROUND(INDIRECT(ADDRESS(ROW()+(0), COLUMN()+(-3), 1))*INDIRECT(ADDRESS(ROW()+(0), COLUMN()+(-1), 1))/100, 2)</f>
        <v>106.7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5441.92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172013</v>
      </c>
      <c r="F23" s="31"/>
      <c r="G23" s="31">
        <v>172014</v>
      </c>
      <c r="H23" s="31"/>
      <c r="I23" s="31"/>
      <c r="J23" s="31" t="s">
        <v>44</v>
      </c>
    </row>
    <row r="24" spans="1:10" ht="24.0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