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<sst xmlns="http://schemas.openxmlformats.org/spreadsheetml/2006/main" count="33" uniqueCount="33">
  <si>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</si>
  <si>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RAH005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</si>
  <si>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</si>
  <si>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</si>
  <si>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a escolher, 20x40x2 cm, fixadas com argamassa bastarda de cimento CEM II/A-L 32,5 R, cal e areia, M-2,5,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</si>
  <si>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</si>
  <si>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</si>
  <si>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</si>
  <si>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</si>
  <si>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</si>
  <si>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</si>
  <si>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mt19php010c</t>
  </si>
  <si>
    <t xml:space="preserve">m²</t>
  </si>
  <si>
    <t xml:space="preserve">Lajeta pré-fabricada de betão cor, 20x40x2 cm.</t>
  </si>
  <si>
    <t xml:space="preserve">mt09mor020a</t>
  </si>
  <si>
    <t xml:space="preserve">m³</t>
  </si>
  <si>
    <t xml:space="preserve">Argamassa bastarda de cimento CEM II/A-L 32,5 R, cal e areia, tipo M-2,5, confeccionada em obra com 200 kg/m³ de cimento e uma proporção em volume 1:2:10.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</si>
  <si>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</si>
  <si>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</si>
  <si>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</si>
  <si>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</si>
  <si>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</si>
  <si>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</si>
  <si>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</si>
  <si>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</si>
  <si>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</si>
  <si>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</si>
  <si>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</si>
  <si>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</si>
  <si>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</si>
  <si>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</si>
  <si>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812,36$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</si>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</sst>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2228.5</v>
      </c>
      <c r="H9" s="13">
        <f ca="1">ROUND(INDIRECT(ADDRESS(ROW()+(0), COLUMN()+(-2), 1))*INDIRECT(ADDRESS(ROW()+(0), COLUMN()+(-1), 1)), 2)</f>
        <v>2339.93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18607.8</v>
      </c>
      <c r="H10" s="17">
        <f ca="1">ROUND(INDIRECT(ADDRESS(ROW()+(0), COLUMN()+(-2), 1))*INDIRECT(ADDRESS(ROW()+(0), COLUMN()+(-1), 1)), 2)</f>
        <v>465.19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318.95</v>
      </c>
      <c r="H11" s="17">
        <f ca="1">ROUND(INDIRECT(ADDRESS(ROW()+(0), COLUMN()+(-2), 1))*INDIRECT(ADDRESS(ROW()+(0), COLUMN()+(-1), 1)), 2)</f>
        <v>47.84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0.434</v>
      </c>
      <c r="G12" s="17">
        <v>622.24</v>
      </c>
      <c r="H12" s="17">
        <f ca="1">ROUND(INDIRECT(ADDRESS(ROW()+(0), COLUMN()+(-2), 1))*INDIRECT(ADDRESS(ROW()+(0), COLUMN()+(-1), 1)), 2)</f>
        <v>270.05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0.434</v>
      </c>
      <c r="G13" s="17">
        <v>398.94</v>
      </c>
      <c r="H13" s="17">
        <f ca="1">ROUND(INDIRECT(ADDRESS(ROW()+(0), COLUMN()+(-2), 1))*INDIRECT(ADDRESS(ROW()+(0), COLUMN()+(-1), 1)), 2)</f>
        <v>173.14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0.434</v>
      </c>
      <c r="G14" s="21">
        <v>383.87</v>
      </c>
      <c r="H14" s="21">
        <f ca="1">ROUND(INDIRECT(ADDRESS(ROW()+(0), COLUMN()+(-2), 1))*INDIRECT(ADDRESS(ROW()+(0), COLUMN()+(-1), 1)), 2)</f>
        <v>166.6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3462.75</v>
      </c>
      <c r="H15" s="24">
        <f ca="1">ROUND(INDIRECT(ADDRESS(ROW()+(0), COLUMN()+(-2), 1))*INDIRECT(ADDRESS(ROW()+(0), COLUMN()+(-1), 1))/100, 2)</f>
        <v>69.26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3532.01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