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<sst xmlns="http://schemas.openxmlformats.org/spreadsheetml/2006/main" count="46" uniqueCount="46">
  <si>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</si>
  <si>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RDE030</t>
  </si>
  <si>
    <t xml:space="preserve">m²</t>
  </si>
  <si>
    <t xml:space="preserve">Revestimento mural interior com chapa de aço laminado a quente.</t>
  </si>
  <si>
    <r>
      <rPr>
        <sz val="8.25"/>
        <color rgb="FF000000"/>
        <rFont val="Arial"/>
        <family val="2"/>
      </rPr>
      <t xml:space="preserve">Revestimento mural interior com chapa de aço laminado a quente EN 10025 S275JR, de 6 mm de espessura, acabamento galvanizado a quente, com tratamento anticorrosão C4 para um grau de durabilidade M, segundo NP EN ISO 12944-1. Colocação em obra: sistema de fixação oculta com parafusos de aço galvanizado sobre substrutura suporte formada por perfis de aço laminado de 40x20 mm, acabamento galvanizado a quente, com uma separação de 600 mm. Inclusive ancoragens mecânicas para a fixação da substrutura suporte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</si>
  <si>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</si>
  <si>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</si>
  <si>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</si>
  <si>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</si>
  <si>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</si>
  <si>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</si>
  <si>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mt07ala010ddc</t>
  </si>
  <si>
    <t xml:space="preserve">kg</t>
  </si>
  <si>
    <t xml:space="preserve">Aço laminado EN 10025 S275JR, em perfis laminados a quente, peças simples, para aplicações estruturais, das séries L, LD, T, redondo, quadrado, rectangular ou chapa, acabamento galvanizado a quente. Trabalhado e montado em oficina, para colocar com ligações aparafusadas em obra.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</si>
  <si>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</si>
  <si>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</si>
  <si>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</si>
  <si>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mt29pme050f</t>
  </si>
  <si>
    <t xml:space="preserve">kg</t>
  </si>
  <si>
    <t xml:space="preserve">Chapa de aço laminado a quente EN 10025 S275JR, de 6 mm de espessura, acabamento galvanizado a quente.</t>
  </si>
  <si>
    <t xml:space="preserve">mt29pme055</t>
  </si>
  <si>
    <t xml:space="preserve">m²</t>
  </si>
  <si>
    <t xml:space="preserve">Tratamento anticorrosão C4 para um grau de durabilidade M, segundo NP EN ISO 12944-1, composto de limpeza e desengorduramento da superfície com detergente e água à pressão (15-20 MPa) e enxaguamento posterior; posterior aplicação de uma camada dupla intermédia de tinta epoxi, de pelo menos 180 microns de espessura, e uma camada de acabamento à base de poliuretano, de pelo menos 60 microns de espessura, cor a escolher.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</si>
  <si>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</si>
  <si>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</si>
  <si>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</si>
  <si>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</si>
  <si>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</si>
  <si>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</si>
  <si>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</si>
  <si>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</si>
  <si>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</si>
  <si>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</si>
  <si>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</si>
  <si>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2.194,65$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</si>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</sst>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76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1.66</v>
      </c>
      <c r="G9" s="11"/>
      <c r="H9" s="13">
        <v>443.29</v>
      </c>
      <c r="I9" s="13">
        <f ca="1">ROUND(INDIRECT(ADDRESS(ROW()+(0), COLUMN()+(-3), 1))*INDIRECT(ADDRESS(ROW()+(0), COLUMN()+(-1), 1)), 2)</f>
        <v>735.86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</v>
      </c>
      <c r="G10" s="16"/>
      <c r="H10" s="17">
        <v>47.38</v>
      </c>
      <c r="I10" s="17">
        <f ca="1">ROUND(INDIRECT(ADDRESS(ROW()+(0), COLUMN()+(-3), 1))*INDIRECT(ADDRESS(ROW()+(0), COLUMN()+(-1), 1)), 2)</f>
        <v>568.56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49.5</v>
      </c>
      <c r="G11" s="16"/>
      <c r="H11" s="17">
        <v>200.97</v>
      </c>
      <c r="I11" s="17">
        <f ca="1">ROUND(INDIRECT(ADDRESS(ROW()+(0), COLUMN()+(-3), 1))*INDIRECT(ADDRESS(ROW()+(0), COLUMN()+(-1), 1)), 2)</f>
        <v>9948.02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2.05</v>
      </c>
      <c r="G12" s="16"/>
      <c r="H12" s="17">
        <v>2302.17</v>
      </c>
      <c r="I12" s="17">
        <f ca="1">ROUND(INDIRECT(ADDRESS(ROW()+(0), COLUMN()+(-3), 1))*INDIRECT(ADDRESS(ROW()+(0), COLUMN()+(-1), 1)), 2)</f>
        <v>4719.45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9.33</v>
      </c>
      <c r="G13" s="16"/>
      <c r="H13" s="17">
        <v>52.29</v>
      </c>
      <c r="I13" s="17">
        <f ca="1">ROUND(INDIRECT(ADDRESS(ROW()+(0), COLUMN()+(-3), 1))*INDIRECT(ADDRESS(ROW()+(0), COLUMN()+(-1), 1)), 2)</f>
        <v>487.87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0.953</v>
      </c>
      <c r="G14" s="16"/>
      <c r="H14" s="17">
        <v>663.39</v>
      </c>
      <c r="I14" s="17">
        <f ca="1">ROUND(INDIRECT(ADDRESS(ROW()+(0), COLUMN()+(-3), 1))*INDIRECT(ADDRESS(ROW()+(0), COLUMN()+(-1), 1)), 2)</f>
        <v>632.21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0.953</v>
      </c>
      <c r="G15" s="20"/>
      <c r="H15" s="21">
        <v>420.63</v>
      </c>
      <c r="I15" s="21">
        <f ca="1">ROUND(INDIRECT(ADDRESS(ROW()+(0), COLUMN()+(-3), 1))*INDIRECT(ADDRESS(ROW()+(0), COLUMN()+(-1), 1)), 2)</f>
        <v>400.86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17492.8</v>
      </c>
      <c r="I16" s="24">
        <f ca="1">ROUND(INDIRECT(ADDRESS(ROW()+(0), COLUMN()+(-3), 1))*INDIRECT(ADDRESS(ROW()+(0), COLUMN()+(-1), 1))/100, 2)</f>
        <v>349.86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17842.7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