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<sst xmlns="http://schemas.openxmlformats.org/spreadsheetml/2006/main" count="48" uniqueCount="48">
  <si>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</si>
  <si>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REG120</t>
  </si>
  <si>
    <t xml:space="preserve">m</t>
  </si>
  <si>
    <t xml:space="preserve">Revestimento de degrau de escada interior, com peças de grés porcelânico técnico. Colocação em camada fina.</t>
  </si>
  <si>
    <r>
      <rPr>
        <sz val="8.25"/>
        <color rgb="FF000000"/>
        <rFont val="Arial"/>
        <family val="2"/>
      </rPr>
      <t xml:space="preserve">Revestimento de degrau de escada interior, com peças de grés porcelânico técnico, formado por cobertor com canto recto, e espelho, gama média, capacidade de absorção de água E&lt;0,5%, grupo BIa, segundo NP EN 14411, com resistência ao deslizamento entre 35 e 45 segundo ENV 12633. COLOCAÇÃO: em camada fina e através de colagem simples com cimento cola melhorado, C2 TE, segundo NP EN 12004, com deslizamento reduzido e tempo de colocação ampliado.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</si>
  <si>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</si>
  <si>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</si>
  <si>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</si>
  <si>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</si>
  <si>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</si>
  <si>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</si>
  <si>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mt09mcp100d</t>
  </si>
  <si>
    <t xml:space="preserve">kg</t>
  </si>
  <si>
    <t xml:space="preserve">Cimento cola melhorado, C2 TE, segundo NP EN 12004, com deslizamento reduzido e tempo de colocação ampliado,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</si>
  <si>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mt18bcp115Bc</t>
  </si>
  <si>
    <t xml:space="preserve">m</t>
  </si>
  <si>
    <t xml:space="preserve">Cobertor de grés porcelânico técnico com canto recto, gama média, capacidade de absorção de água E&lt;0,5%, grupo BIa, segundo NP EN 14411, com resistência ao deslizamento entre 35 e 45 segundo ENV 12633.</t>
  </si>
  <si>
    <t xml:space="preserve">mt18bcp116lc</t>
  </si>
  <si>
    <t xml:space="preserve">m</t>
  </si>
  <si>
    <t xml:space="preserve">Espelho de grés porcelânico técnico, gama média, capacidade de absorção de água E&lt;0,5%, grupo BIa, segundo NP EN 14411.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</si>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</sst>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1.32</v>
      </c>
      <c r="G9" s="11"/>
      <c r="H9" s="13">
        <v>66.06</v>
      </c>
      <c r="I9" s="13">
        <f ca="1">ROUND(INDIRECT(ADDRESS(ROW()+(0), COLUMN()+(-3), 1))*INDIRECT(ADDRESS(ROW()+(0), COLUMN()+(-1), 1)), 2)</f>
        <v>87.2</v>
      </c>
      <c r="J9" s="13"/>
    </row>
    <row r="10" spans="1:10" ht="34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3267.8</v>
      </c>
      <c r="I10" s="17">
        <f ca="1">ROUND(INDIRECT(ADDRESS(ROW()+(0), COLUMN()+(-3), 1))*INDIRECT(ADDRESS(ROW()+(0), COLUMN()+(-1), 1)), 2)</f>
        <v>3431.19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1135.56</v>
      </c>
      <c r="I11" s="17">
        <f ca="1">ROUND(INDIRECT(ADDRESS(ROW()+(0), COLUMN()+(-3), 1))*INDIRECT(ADDRESS(ROW()+(0), COLUMN()+(-1), 1)), 2)</f>
        <v>1192.34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0.052</v>
      </c>
      <c r="G12" s="16"/>
      <c r="H12" s="17">
        <v>392.13</v>
      </c>
      <c r="I12" s="17">
        <f ca="1">ROUND(INDIRECT(ADDRESS(ROW()+(0), COLUMN()+(-3), 1))*INDIRECT(ADDRESS(ROW()+(0), COLUMN()+(-1), 1)), 2)</f>
        <v>20.39</v>
      </c>
      <c r="J12" s="17"/>
    </row>
    <row r="13" spans="1:10" ht="66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0.053</v>
      </c>
      <c r="G13" s="16"/>
      <c r="H13" s="17">
        <v>221.56</v>
      </c>
      <c r="I13" s="17">
        <f ca="1">ROUND(INDIRECT(ADDRESS(ROW()+(0), COLUMN()+(-3), 1))*INDIRECT(ADDRESS(ROW()+(0), COLUMN()+(-1), 1)), 2)</f>
        <v>11.74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0.798</v>
      </c>
      <c r="G14" s="16"/>
      <c r="H14" s="17">
        <v>654.61</v>
      </c>
      <c r="I14" s="17">
        <f ca="1">ROUND(INDIRECT(ADDRESS(ROW()+(0), COLUMN()+(-3), 1))*INDIRECT(ADDRESS(ROW()+(0), COLUMN()+(-1), 1)), 2)</f>
        <v>522.38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0.532</v>
      </c>
      <c r="G15" s="20"/>
      <c r="H15" s="21">
        <v>419.67</v>
      </c>
      <c r="I15" s="21">
        <f ca="1">ROUND(INDIRECT(ADDRESS(ROW()+(0), COLUMN()+(-3), 1))*INDIRECT(ADDRESS(ROW()+(0), COLUMN()+(-1), 1)), 2)</f>
        <v>223.26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5488.5</v>
      </c>
      <c r="I16" s="24">
        <f ca="1">ROUND(INDIRECT(ADDRESS(ROW()+(0), COLUMN()+(-3), 1))*INDIRECT(ADDRESS(ROW()+(0), COLUMN()+(-1), 1))/100, 2)</f>
        <v>109.77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5598.27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142013</v>
      </c>
      <c r="F21" s="32"/>
      <c r="G21" s="32">
        <v>172013</v>
      </c>
      <c r="H21" s="32"/>
      <c r="I21" s="32"/>
      <c r="J21" s="32" t="s">
        <v>40</v>
      </c>
    </row>
    <row r="22" spans="1:10" ht="13.5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3" spans="1:10" ht="13.50" thickBot="1" customHeight="1">
      <c r="A23" s="31" t="s">
        <v>42</v>
      </c>
      <c r="B23" s="31"/>
      <c r="C23" s="31"/>
      <c r="D23" s="31"/>
      <c r="E23" s="32">
        <v>172013</v>
      </c>
      <c r="F23" s="32"/>
      <c r="G23" s="32">
        <v>172014</v>
      </c>
      <c r="H23" s="32"/>
      <c r="I23" s="32"/>
      <c r="J23" s="32" t="s">
        <v>43</v>
      </c>
    </row>
    <row r="24" spans="1:10" ht="24.00" thickBot="1" customHeight="1">
      <c r="A24" s="33" t="s">
        <v>44</v>
      </c>
      <c r="B24" s="33"/>
      <c r="C24" s="33"/>
      <c r="D24" s="33"/>
      <c r="E24" s="34"/>
      <c r="F24" s="34"/>
      <c r="G24" s="34"/>
      <c r="H24" s="34"/>
      <c r="I24" s="34"/>
      <c r="J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