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<sst xmlns="http://schemas.openxmlformats.org/spreadsheetml/2006/main" count="46" uniqueCount="46">
  <si>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</si>
  <si>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RSG255</t>
  </si>
  <si>
    <t xml:space="preserve">m²</t>
  </si>
  <si>
    <t xml:space="preserve">Pavimento exterior de lâminas de grés porcelânico técnico. Colocação em camada fina.</t>
  </si>
  <si>
    <r>
      <rPr>
        <sz val="8.25"/>
        <color rgb="FF000000"/>
        <rFont val="Arial"/>
        <family val="2"/>
      </rPr>
      <t xml:space="preserve">Pavimento exterior de lâminas de grés porcelânico técnico, com malha de fibra de vidro incorporada, de 1000x1000x6 mm, gama média, capacidade de absorção de água E&lt;0,1%, grupo BIa, segundo NP EN 14411, com resistência ao deslizamento maior que 45 segundo ENV 12633; carga de ruptura &gt;1500 N; resistência à flexão &gt;45 N/mm². SUPORTE: de argamassa de cimento. COLOCAÇÃO: em camada fina e através de colagem dupla com cimento cola melhorado, C2 TE S2, segundo NP EN 12004, altamente deformável, com deslizamento reduzido e tempo de colocação ampliado.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</si>
  <si>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</si>
  <si>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</si>
  <si>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</si>
  <si>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</si>
  <si>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</si>
  <si>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</si>
  <si>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mt09mcp100h</t>
  </si>
  <si>
    <t xml:space="preserve">kg</t>
  </si>
  <si>
    <t xml:space="preserve">Cimento cola melhorado, C2 TE S2, segundo NP EN 12004, altamente deformável, com deslizamento reduzido e tempo de colocação ampliado, cor branca, de um só componente à base de cimento de alta resistência, inertes seleccionados, aditivos e resinas sintéticas, para a colocação em camada fina do todo o tipo de peças cerâmicas em paramentos verticais exteriores e pavimentos exteriores.</t>
  </si>
  <si>
    <t xml:space="preserve">mt18bcp120yb</t>
  </si>
  <si>
    <t xml:space="preserve">m²</t>
  </si>
  <si>
    <t xml:space="preserve">Lâminas de grés porcelânico técnico, com malha de fibra de vidro incorporada, de 1000x1000x6 mm, gama média, capacidade de absorção de água E&lt;0,1%, grupo BIa, segundo NP EN 14411, com resistência ao deslizamento maior que 45 segundo ENV 12633; carga de ruptura &gt;1500 N; resistência à flexão &gt;45 N/mm².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</si>
  <si>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</si>
  <si>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</si>
  <si>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</si>
  <si>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</si>
  <si>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</si>
  <si>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</si>
  <si>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</si>
  <si>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</si>
  <si>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</si>
  <si>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</si>
  <si>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</si>
  <si>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</si>
  <si>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</si>
  <si>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</si>
  <si>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3.390,59$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</si>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</sst>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8</v>
      </c>
      <c r="G9" s="11"/>
      <c r="H9" s="13">
        <v>152.77</v>
      </c>
      <c r="I9" s="13">
        <f ca="1">ROUND(INDIRECT(ADDRESS(ROW()+(0), COLUMN()+(-3), 1))*INDIRECT(ADDRESS(ROW()+(0), COLUMN()+(-1), 1)), 2)</f>
        <v>1222.16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16969.2</v>
      </c>
      <c r="I10" s="17">
        <f ca="1">ROUND(INDIRECT(ADDRESS(ROW()+(0), COLUMN()+(-3), 1))*INDIRECT(ADDRESS(ROW()+(0), COLUMN()+(-1), 1)), 2)</f>
        <v>17817.6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0.066</v>
      </c>
      <c r="G11" s="16"/>
      <c r="H11" s="17">
        <v>392.13</v>
      </c>
      <c r="I11" s="17">
        <f ca="1">ROUND(INDIRECT(ADDRESS(ROW()+(0), COLUMN()+(-3), 1))*INDIRECT(ADDRESS(ROW()+(0), COLUMN()+(-1), 1)), 2)</f>
        <v>25.88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0.04</v>
      </c>
      <c r="G12" s="16"/>
      <c r="H12" s="17">
        <v>189.7</v>
      </c>
      <c r="I12" s="17">
        <f ca="1">ROUND(INDIRECT(ADDRESS(ROW()+(0), COLUMN()+(-3), 1))*INDIRECT(ADDRESS(ROW()+(0), COLUMN()+(-1), 1)), 2)</f>
        <v>7.59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0.58</v>
      </c>
      <c r="G13" s="16"/>
      <c r="H13" s="17">
        <v>627.12</v>
      </c>
      <c r="I13" s="17">
        <f ca="1">ROUND(INDIRECT(ADDRESS(ROW()+(0), COLUMN()+(-3), 1))*INDIRECT(ADDRESS(ROW()+(0), COLUMN()+(-1), 1)), 2)</f>
        <v>363.73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0.29</v>
      </c>
      <c r="G14" s="20"/>
      <c r="H14" s="21">
        <v>402.07</v>
      </c>
      <c r="I14" s="21">
        <f ca="1">ROUND(INDIRECT(ADDRESS(ROW()+(0), COLUMN()+(-3), 1))*INDIRECT(ADDRESS(ROW()+(0), COLUMN()+(-1), 1)), 2)</f>
        <v>116.6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19553.6</v>
      </c>
      <c r="I15" s="24">
        <f ca="1">ROUND(INDIRECT(ADDRESS(ROW()+(0), COLUMN()+(-3), 1))*INDIRECT(ADDRESS(ROW()+(0), COLUMN()+(-1), 1))/100, 2)</f>
        <v>391.07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19944.7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