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<sst xmlns="http://schemas.openxmlformats.org/spreadsheetml/2006/main" count="52" uniqueCount="52">
  <si>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</si>
  <si>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RSI007</t>
  </si>
  <si>
    <t xml:space="preserve">m²</t>
  </si>
  <si>
    <t xml:space="preserve">Pavimento industrial de betão tratado superficialmente com recobrimento cimentício.</t>
  </si>
  <si>
    <r>
      <rPr>
        <sz val="8.25"/>
        <color rgb="FF000000"/>
        <rFont val="Arial"/>
        <family val="2"/>
      </rPr>
      <t xml:space="preserve">Pavimento industrial, apto para caves, constituído por: massame de betão com adição de fibras de 20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vibradora; e aplicação sobre o betão fresco de camada de desgaste de argamassa endurecedora CT - C60 - F10 - A6, segundo EN 13813, cor cinzento (5 kg/m²), com acabamento superficial através de afagamento e polimento mecânicos.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</si>
  <si>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</si>
  <si>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</si>
  <si>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</si>
  <si>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</si>
  <si>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</si>
  <si>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</si>
  <si>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mt10hmf020yb</t>
  </si>
  <si>
    <t xml:space="preserve">m³</t>
  </si>
  <si>
    <t xml:space="preserve">Betão simples C12/15 (X0(P); D12; S3; Cl 1,0), fabricado em central, segundo NP EN 206.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</si>
  <si>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</si>
  <si>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</si>
  <si>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</si>
  <si>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mt09bnc010b</t>
  </si>
  <si>
    <t xml:space="preserve">kg</t>
  </si>
  <si>
    <t xml:space="preserve">Argamassa endurecedora, CT - C60 - F10 - A6, segundo EN 13813, cor cinzento, composta de cimento, inertes seleccionados de quartzo, pigmentos orgânicos e aditivos, de baixa porosidade, com uma densidade aparente de 1330 kg/m³, com resistência aos óleos e à gasolina, uma resistência à compressão de 75000 kN/m² e uma resistência à abrasão segundo o método de Böhme EN 13892-3 de 6 cm³ / 50 cm².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</si>
  <si>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</si>
  <si>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</si>
  <si>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</si>
  <si>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</si>
  <si>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</si>
  <si>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</si>
  <si>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</si>
  <si>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</si>
  <si>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</si>
  <si>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</si>
  <si>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</si>
  <si>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</si>
  <si>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</si>
  <si>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</si>
  <si>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</si>
  <si>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</si>
  <si>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</si>
  <si>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</si>
  <si>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</si>
  <si>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</si>
  <si>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2.866,93$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</si>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</sst>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72.76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0.21</v>
      </c>
      <c r="G9" s="11"/>
      <c r="H9" s="13">
        <v>12298.3</v>
      </c>
      <c r="I9" s="13">
        <f ca="1">ROUND(INDIRECT(ADDRESS(ROW()+(0), COLUMN()+(-3), 1))*INDIRECT(ADDRESS(ROW()+(0), COLUMN()+(-1), 1)), 2)</f>
        <v>2582.65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0.4</v>
      </c>
      <c r="G10" s="16"/>
      <c r="H10" s="17">
        <v>1138.19</v>
      </c>
      <c r="I10" s="17">
        <f ca="1">ROUND(INDIRECT(ADDRESS(ROW()+(0), COLUMN()+(-3), 1))*INDIRECT(ADDRESS(ROW()+(0), COLUMN()+(-1), 1)), 2)</f>
        <v>455.28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</v>
      </c>
      <c r="G11" s="16"/>
      <c r="H11" s="17">
        <v>79.68</v>
      </c>
      <c r="I11" s="17">
        <f ca="1">ROUND(INDIRECT(ADDRESS(ROW()+(0), COLUMN()+(-3), 1))*INDIRECT(ADDRESS(ROW()+(0), COLUMN()+(-1), 1)), 2)</f>
        <v>398.4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0.045</v>
      </c>
      <c r="G12" s="16"/>
      <c r="H12" s="17">
        <v>1005.46</v>
      </c>
      <c r="I12" s="17">
        <f ca="1">ROUND(INDIRECT(ADDRESS(ROW()+(0), COLUMN()+(-3), 1))*INDIRECT(ADDRESS(ROW()+(0), COLUMN()+(-1), 1)), 2)</f>
        <v>45.25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0.037</v>
      </c>
      <c r="G13" s="16"/>
      <c r="H13" s="17">
        <v>506.53</v>
      </c>
      <c r="I13" s="17">
        <f ca="1">ROUND(INDIRECT(ADDRESS(ROW()+(0), COLUMN()+(-3), 1))*INDIRECT(ADDRESS(ROW()+(0), COLUMN()+(-1), 1)), 2)</f>
        <v>18.74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0.643</v>
      </c>
      <c r="G14" s="16"/>
      <c r="H14" s="17">
        <v>549.91</v>
      </c>
      <c r="I14" s="17">
        <f ca="1">ROUND(INDIRECT(ADDRESS(ROW()+(0), COLUMN()+(-3), 1))*INDIRECT(ADDRESS(ROW()+(0), COLUMN()+(-1), 1)), 2)</f>
        <v>353.59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0.232</v>
      </c>
      <c r="G15" s="16"/>
      <c r="H15" s="17">
        <v>1372.98</v>
      </c>
      <c r="I15" s="17">
        <f ca="1">ROUND(INDIRECT(ADDRESS(ROW()+(0), COLUMN()+(-3), 1))*INDIRECT(ADDRESS(ROW()+(0), COLUMN()+(-1), 1)), 2)</f>
        <v>318.53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0.759</v>
      </c>
      <c r="G16" s="16"/>
      <c r="H16" s="17">
        <v>627.12</v>
      </c>
      <c r="I16" s="17">
        <f ca="1">ROUND(INDIRECT(ADDRESS(ROW()+(0), COLUMN()+(-3), 1))*INDIRECT(ADDRESS(ROW()+(0), COLUMN()+(-1), 1)), 2)</f>
        <v>475.98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0.922</v>
      </c>
      <c r="G17" s="20"/>
      <c r="H17" s="21">
        <v>402.07</v>
      </c>
      <c r="I17" s="21">
        <f ca="1">ROUND(INDIRECT(ADDRESS(ROW()+(0), COLUMN()+(-3), 1))*INDIRECT(ADDRESS(ROW()+(0), COLUMN()+(-1), 1)), 2)</f>
        <v>370.71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5019.13</v>
      </c>
      <c r="I18" s="24">
        <f ca="1">ROUND(INDIRECT(ADDRESS(ROW()+(0), COLUMN()+(-3), 1))*INDIRECT(ADDRESS(ROW()+(0), COLUMN()+(-1), 1))/100, 2)</f>
        <v>100.38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5119.51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182003</v>
      </c>
      <c r="F23" s="31"/>
      <c r="G23" s="31">
        <v>182004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