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<sst xmlns="http://schemas.openxmlformats.org/spreadsheetml/2006/main" count="26" uniqueCount="26">
  <si>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</si>
  <si>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RSJ020</t>
  </si>
  <si>
    <t xml:space="preserve">m</t>
  </si>
  <si>
    <t xml:space="preserve">Perfil para remate lateral de pavimento deck de compósito (WPC) para exterior.</t>
  </si>
  <si>
    <r>
      <rPr>
        <sz val="8.25"/>
        <color rgb="FF000000"/>
        <rFont val="Arial"/>
        <family val="2"/>
      </rPr>
      <t xml:space="preserve">Perfil maciço de compósito (WPC) com fibras de madeira e polietileno, de 24x136x2440 mm, uma face à vista com textura de madeira, com os bordos rectos, fixado às ripas com parafusos autoperfurantes, de aço ao carbono, de 5 mm de diâmetro e 63 mm de comprimento, com tratamento anticorrosão, em pavimento deck de compósito (WPC) para exterior.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</si>
  <si>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</si>
  <si>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</si>
  <si>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</si>
  <si>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</si>
  <si>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</si>
  <si>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</si>
  <si>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mt18fmp020a</t>
  </si>
  <si>
    <t xml:space="preserve">m</t>
  </si>
  <si>
    <t xml:space="preserve">Perfil maciço de compósito (WPC) com fibras de madeira e polietileno, de 24x136x2440 mm, uma face à vista com textura de madeira, com os bordos rectos, segundo NP EN 15534-4, para remate lateral de pavimento deck de compósito (WPC); Euroclasse Bfl, s1 de reacção ao fogo</t>
  </si>
  <si>
    <t xml:space="preserve">mt18acc080a</t>
  </si>
  <si>
    <t xml:space="preserve">Ud</t>
  </si>
  <si>
    <t xml:space="preserve">Parafuso autoperfurante, de aço ao carbono, de 5 mm de diâmetro e 63 mm de comprimento, com tratamento anticorrosão.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</si>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</sst>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1603.56</v>
      </c>
      <c r="H9" s="13">
        <f ca="1">ROUND(INDIRECT(ADDRESS(ROW()+(0), COLUMN()+(-2), 1))*INDIRECT(ADDRESS(ROW()+(0), COLUMN()+(-1), 1)), 2)</f>
        <v>1683.74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18.75</v>
      </c>
      <c r="H10" s="17">
        <f ca="1">ROUND(INDIRECT(ADDRESS(ROW()+(0), COLUMN()+(-2), 1))*INDIRECT(ADDRESS(ROW()+(0), COLUMN()+(-1), 1)), 2)</f>
        <v>131.25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0.136</v>
      </c>
      <c r="G11" s="17">
        <v>636.19</v>
      </c>
      <c r="H11" s="17">
        <f ca="1">ROUND(INDIRECT(ADDRESS(ROW()+(0), COLUMN()+(-2), 1))*INDIRECT(ADDRESS(ROW()+(0), COLUMN()+(-1), 1)), 2)</f>
        <v>86.52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404.56</v>
      </c>
      <c r="H12" s="21">
        <f ca="1">ROUND(INDIRECT(ADDRESS(ROW()+(0), COLUMN()+(-2), 1))*INDIRECT(ADDRESS(ROW()+(0), COLUMN()+(-1), 1)), 2)</f>
        <v>55.02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1956.53</v>
      </c>
      <c r="H13" s="24">
        <f ca="1">ROUND(INDIRECT(ADDRESS(ROW()+(0), COLUMN()+(-2), 1))*INDIRECT(ADDRESS(ROW()+(0), COLUMN()+(-1), 1))/100, 2)</f>
        <v>39.13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1995.66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