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<sst xmlns="http://schemas.openxmlformats.org/spreadsheetml/2006/main" count="24" uniqueCount="24">
  <si>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</si>
  <si>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RSL020</t>
  </si>
  <si>
    <t xml:space="preserve">m</t>
  </si>
  <si>
    <t xml:space="preserve">Rodapé laminado.</t>
  </si>
  <si>
    <r>
      <rPr>
        <sz val="8.25"/>
        <color rgb="FF000000"/>
        <rFont val="Arial"/>
        <family val="2"/>
      </rPr>
      <t xml:space="preserve">Rodapé de MDF, de 41x22 mm, recoberto com uma lâmina plástica de imitação de madeira, cor a escolher, com secção para alojamento de clipes, fixado ao paramento através de clipes.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</si>
  <si>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</si>
  <si>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</si>
  <si>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</si>
  <si>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</si>
  <si>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</si>
  <si>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</si>
  <si>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mt18rma040g</t>
  </si>
  <si>
    <t xml:space="preserve">m</t>
  </si>
  <si>
    <t xml:space="preserve">Rodapé de MDF, de 41x22 mm, recoberto com uma lâmina plástica de imitação de madeira, cor a escolher, com secção para alojamento de clipes e resistência à abrasão AC3, segundo NP EN 13329.</t>
  </si>
  <si>
    <t xml:space="preserve">mt18rma050</t>
  </si>
  <si>
    <t xml:space="preserve">Ud</t>
  </si>
  <si>
    <t xml:space="preserve">Clipe para rodapé, com parafusos para fixação ao paramento.</t>
  </si>
  <si>
    <t xml:space="preserve">mo028</t>
  </si>
  <si>
    <t xml:space="preserve">h</t>
  </si>
  <si>
    <t xml:space="preserve">Oficial de 1ª instalador de pavimentos laminados.</t>
  </si>
  <si>
    <t xml:space="preserve">%</t>
  </si>
  <si>
    <t xml:space="preserve">Custos directos complementares</t>
  </si>
  <si>
    <t xml:space="preserve">Custo de manutenção decenal: 396,49$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</si>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</sst>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19" customWidth="1"/>
    <col min="4" max="4" width="2.38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1060.4</v>
      </c>
      <c r="H9" s="13">
        <f ca="1">ROUND(INDIRECT(ADDRESS(ROW()+(0), COLUMN()+(-2), 1))*INDIRECT(ADDRESS(ROW()+(0), COLUMN()+(-1), 1)), 2)</f>
        <v>1113.42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3</v>
      </c>
      <c r="G10" s="17">
        <v>35.94</v>
      </c>
      <c r="H10" s="17">
        <f ca="1">ROUND(INDIRECT(ADDRESS(ROW()+(0), COLUMN()+(-2), 1))*INDIRECT(ADDRESS(ROW()+(0), COLUMN()+(-1), 1)), 2)</f>
        <v>107.82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0.19</v>
      </c>
      <c r="G11" s="21">
        <v>627.12</v>
      </c>
      <c r="H11" s="21">
        <f ca="1">ROUND(INDIRECT(ADDRESS(ROW()+(0), COLUMN()+(-2), 1))*INDIRECT(ADDRESS(ROW()+(0), COLUMN()+(-1), 1)), 2)</f>
        <v>119.15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1340.39</v>
      </c>
      <c r="H12" s="24">
        <f ca="1">ROUND(INDIRECT(ADDRESS(ROW()+(0), COLUMN()+(-2), 1))*INDIRECT(ADDRESS(ROW()+(0), COLUMN()+(-1), 1))/100, 2)</f>
        <v>26.81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1367.2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