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<sst xmlns="http://schemas.openxmlformats.org/spreadsheetml/2006/main" count="27" uniqueCount="27">
  <si>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</si>
  <si>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RSL020</t>
  </si>
  <si>
    <t xml:space="preserve">m</t>
  </si>
  <si>
    <t xml:space="preserve">Rodapé laminado.</t>
  </si>
  <si>
    <r>
      <rPr>
        <sz val="8.25"/>
        <color rgb="FF000000"/>
        <rFont val="Arial"/>
        <family val="2"/>
      </rPr>
      <t xml:space="preserve">Rodapé de MDF, de 58x12 mm, recoberto com uma lâmina plástica de imitação de madeira, cor a escolher, fixado ao paramento através de pregos. Inclusive cera de preenchimento para a vedação de orifícios.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</si>
  <si>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</si>
  <si>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</si>
  <si>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</si>
  <si>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</si>
  <si>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</si>
  <si>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</si>
  <si>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mt18rma040b</t>
  </si>
  <si>
    <t xml:space="preserve">m</t>
  </si>
  <si>
    <t xml:space="preserve">Rodapé de MDF, de 58x12 mm, recoberto com uma lâmina plástica de imitação de madeira, cor a escolher, e resistência à abrasão AC3, segundo NP EN 13329.</t>
  </si>
  <si>
    <t xml:space="preserve">mt18mva150a</t>
  </si>
  <si>
    <t xml:space="preserve">Ud</t>
  </si>
  <si>
    <t xml:space="preserve">Prego de aço galvanizado com cabeça perdida, de 1,4 mm de diâmetro e 25 mm de comprimento.</t>
  </si>
  <si>
    <t xml:space="preserve">mt22www080</t>
  </si>
  <si>
    <t xml:space="preserve">kg</t>
  </si>
  <si>
    <t xml:space="preserve">Cera de preenchimento, para tapar defeitos superficiais da madeira.</t>
  </si>
  <si>
    <t xml:space="preserve">mo028</t>
  </si>
  <si>
    <t xml:space="preserve">h</t>
  </si>
  <si>
    <t xml:space="preserve">Oficial de 1ª instalador de pavimentos laminados.</t>
  </si>
  <si>
    <t xml:space="preserve">%</t>
  </si>
  <si>
    <t xml:space="preserve">Custos directos complementares</t>
  </si>
  <si>
    <t xml:space="preserve">Custo de manutenção decenal: 209,77$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</si>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</sst>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490.16</v>
      </c>
      <c r="G9" s="13">
        <f ca="1">ROUND(INDIRECT(ADDRESS(ROW()+(0), COLUMN()+(-2), 1))*INDIRECT(ADDRESS(ROW()+(0), COLUMN()+(-1), 1)), 2)</f>
        <v>514.67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2.5</v>
      </c>
      <c r="F10" s="17">
        <v>3.27</v>
      </c>
      <c r="G10" s="17">
        <f ca="1">ROUND(INDIRECT(ADDRESS(ROW()+(0), COLUMN()+(-2), 1))*INDIRECT(ADDRESS(ROW()+(0), COLUMN()+(-1), 1)), 2)</f>
        <v>8.18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0.008</v>
      </c>
      <c r="F11" s="17">
        <v>10512.5</v>
      </c>
      <c r="G11" s="17">
        <f ca="1">ROUND(INDIRECT(ADDRESS(ROW()+(0), COLUMN()+(-2), 1))*INDIRECT(ADDRESS(ROW()+(0), COLUMN()+(-1), 1)), 2)</f>
        <v>84.1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0.163</v>
      </c>
      <c r="F12" s="21">
        <v>627.12</v>
      </c>
      <c r="G12" s="21">
        <f ca="1">ROUND(INDIRECT(ADDRESS(ROW()+(0), COLUMN()+(-2), 1))*INDIRECT(ADDRESS(ROW()+(0), COLUMN()+(-1), 1)), 2)</f>
        <v>102.22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709.17</v>
      </c>
      <c r="G13" s="24">
        <f ca="1">ROUND(INDIRECT(ADDRESS(ROW()+(0), COLUMN()+(-2), 1))*INDIRECT(ADDRESS(ROW()+(0), COLUMN()+(-1), 1))/100, 2)</f>
        <v>14.18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723.35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