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<sst xmlns="http://schemas.openxmlformats.org/spreadsheetml/2006/main" count="46" uniqueCount="46">
  <si>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</si>
  <si>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RSQ010</t>
  </si>
  <si>
    <t xml:space="preserve">m²</t>
  </si>
  <si>
    <t xml:space="preserve">Pavimento contínuo de microargamassa de cal.</t>
  </si>
  <si>
    <r>
      <rPr>
        <sz val="8.25"/>
        <color rgb="FF000000"/>
        <rFont val="Arial"/>
        <family val="2"/>
      </rPr>
      <t xml:space="preserve">Pavimento contínuo de microargamassa, de 3 a 4 mm de espessura, realizado sobre superfície absorvente. PRIMÁRIO: à base de copolímeros acrílicos em emulsão aquosa, sem diluir. CAMADA BASE: microargamassa de cal, composta por cal hidráulica natural, tipo NHL 5, segundo NP EN 459-1 e inertes seleccionados com granulometria de até 600 microns, cor branca, com resina acrílica, em duas camadas, (0,5 kg/m² cada camada). CAMADA DECORATIVA: microargamassa de cal, composta por cal hidráulica natural, tipo NHL 5, segundo NP EN 459-1 e inertes seleccionados com granulometria de até 100 microns, cor branca, com resina acrílica, numa camada, (0,1 kg/m²). CAMADA DE VEDAÇÃO: primário à base de copolímeros acrílicos em emulsão aquosa, sem diluir e duas demãos de verniz de poliuretano alifático monocomponente.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</si>
  <si>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</si>
  <si>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</si>
  <si>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</si>
  <si>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</si>
  <si>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</si>
  <si>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</si>
  <si>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mt28mcn030a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</si>
  <si>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</si>
  <si>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</si>
  <si>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mt28mcn040a</t>
  </si>
  <si>
    <t xml:space="preserve">kg</t>
  </si>
  <si>
    <t xml:space="preserve">Microargamassa de cal, composta por cal hidráulica natural, tipo NHL 5, segundo NP EN 459-1 e inertes seleccionados com granulometria de até 600 microns, cor branca, densidade 1200 kg/m³, resistência à compressão 5 N/mm², sem compostos orgânicos voláteis (COV), fornecida em sacos, segundo EN 13813.</t>
  </si>
  <si>
    <t xml:space="preserve">mt28mcn050a</t>
  </si>
  <si>
    <t xml:space="preserve">l</t>
  </si>
  <si>
    <t xml:space="preserve">Resina acrílica em base aquosa.</t>
  </si>
  <si>
    <t xml:space="preserve">mt28mcn040c</t>
  </si>
  <si>
    <t xml:space="preserve">kg</t>
  </si>
  <si>
    <t xml:space="preserve">Microargamassa de cal, composta por cal hidráulica natural, tipo NHL 5, segundo NP EN 459-1 e inertes seleccionados com granulometria de até 100 microns, cor branca, densidade 800 kg/m³, resistência à compressão 5 N/mm², sem compostos orgânicos voláteis (COV), fornecida em sacos, segundo EN 13813.</t>
  </si>
  <si>
    <t xml:space="preserve">mt28mcn060a</t>
  </si>
  <si>
    <t xml:space="preserve">l</t>
  </si>
  <si>
    <t xml:space="preserve">Verniz de poliuretano alifático monocomponente, sem compostos orgânicos voláteis (COV).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</si>
  <si>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</si>
  <si>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</si>
  <si>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</si>
  <si>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</si>
  <si>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</si>
  <si>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</si>
  <si>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</si>
  <si>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</si>
  <si>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885,84$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</si>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</sst>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</v>
      </c>
      <c r="H9" s="11"/>
      <c r="I9" s="13">
        <v>1141.12</v>
      </c>
      <c r="J9" s="13">
        <f ca="1">ROUND(INDIRECT(ADDRESS(ROW()+(0), COLUMN()+(-3), 1))*INDIRECT(ADDRESS(ROW()+(0), COLUMN()+(-1), 1)), 2)</f>
        <v>228.22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394.64</v>
      </c>
      <c r="J10" s="17">
        <f ca="1">ROUND(INDIRECT(ADDRESS(ROW()+(0), COLUMN()+(-3), 1))*INDIRECT(ADDRESS(ROW()+(0), COLUMN()+(-1), 1)), 2)</f>
        <v>394.64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0.385</v>
      </c>
      <c r="H11" s="16"/>
      <c r="I11" s="17">
        <v>1141.12</v>
      </c>
      <c r="J11" s="17">
        <f ca="1">ROUND(INDIRECT(ADDRESS(ROW()+(0), COLUMN()+(-3), 1))*INDIRECT(ADDRESS(ROW()+(0), COLUMN()+(-1), 1)), 2)</f>
        <v>439.33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1267.91</v>
      </c>
      <c r="J12" s="17">
        <f ca="1">ROUND(INDIRECT(ADDRESS(ROW()+(0), COLUMN()+(-3), 1))*INDIRECT(ADDRESS(ROW()+(0), COLUMN()+(-1), 1)), 2)</f>
        <v>126.79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9065.53</v>
      </c>
      <c r="J13" s="17">
        <f ca="1">ROUND(INDIRECT(ADDRESS(ROW()+(0), COLUMN()+(-3), 1))*INDIRECT(ADDRESS(ROW()+(0), COLUMN()+(-1), 1)), 2)</f>
        <v>1813.11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0.952</v>
      </c>
      <c r="H14" s="16"/>
      <c r="I14" s="17">
        <v>627.12</v>
      </c>
      <c r="J14" s="17">
        <f ca="1">ROUND(INDIRECT(ADDRESS(ROW()+(0), COLUMN()+(-3), 1))*INDIRECT(ADDRESS(ROW()+(0), COLUMN()+(-1), 1)), 2)</f>
        <v>597.02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1.701</v>
      </c>
      <c r="H15" s="20"/>
      <c r="I15" s="21">
        <v>386.89</v>
      </c>
      <c r="J15" s="21">
        <f ca="1">ROUND(INDIRECT(ADDRESS(ROW()+(0), COLUMN()+(-3), 1))*INDIRECT(ADDRESS(ROW()+(0), COLUMN()+(-1), 1)), 2)</f>
        <v>658.1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4257.21</v>
      </c>
      <c r="J16" s="24">
        <f ca="1">ROUND(INDIRECT(ADDRESS(ROW()+(0), COLUMN()+(-3), 1))*INDIRECT(ADDRESS(ROW()+(0), COLUMN()+(-1), 1))/100, 2)</f>
        <v>85.14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4342.35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182003</v>
      </c>
      <c r="G21" s="31"/>
      <c r="H21" s="31">
        <v>182004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