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<sst xmlns="http://schemas.openxmlformats.org/spreadsheetml/2006/main" count="45" uniqueCount="45">
  <si>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</si>
  <si>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RSQ050</t>
  </si>
  <si>
    <t xml:space="preserve">m²</t>
  </si>
  <si>
    <t xml:space="preserve">Pavimento contínuo de microargamassa de cal e cimento.</t>
  </si>
  <si>
    <r>
      <rPr>
        <sz val="8.25"/>
        <color rgb="FF000000"/>
        <rFont val="Arial"/>
        <family val="2"/>
      </rPr>
      <t xml:space="preserve">Pavimento contínuo de microargamassa, de 3 mm de espessura, realizado sobre superfície absorvente. PRIMÁRIO: à base de copolímeros acrílicos em emulsão aquosa, sem diluir. CAMADA BASE: microargamassa de cal e cimento, com um tamanho máximo do inerte de 0,3 mm, cor a escolher, com resina acrílica e pigmento, em duas camadas, (0,7 kg/m² cada camada) e malha de fibra de vidro anti-álcalis, de 2,2x2,3 mm de vão de malha, de 58 g/m² de massa superficial. CAMADA DECORATIVA: microargamassa de cal e cimento, com um tamanho máximo do inerte de 0,2 mm, cor a escolher, com resina acrílica e pigmento, (0,5 kg/m²). CAMADA DE VEDAÇÃO: primário à base de copolímeros acrílicos em emulsão aquosa e verniz aquoso de poliuretano bicomponente.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</si>
  <si>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</si>
  <si>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</si>
  <si>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</si>
  <si>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</si>
  <si>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</si>
  <si>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</si>
  <si>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mt28mcc006a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</si>
  <si>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</si>
  <si>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</si>
  <si>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</si>
  <si>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</si>
  <si>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</si>
  <si>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mt28mcc010k</t>
  </si>
  <si>
    <t xml:space="preserve">kg</t>
  </si>
  <si>
    <t xml:space="preserve">Microargamassa bicomponente, composto de cimento, cal, inertes seleccionados e aditivos, com um tamanho máximo do inerte de 0,3 mm, cor a escolher, como camada base, para aplicar com palustra metálica.</t>
  </si>
  <si>
    <t xml:space="preserve">mt28mcc009a</t>
  </si>
  <si>
    <t xml:space="preserve">l</t>
  </si>
  <si>
    <t xml:space="preserve">Resina acrílica em base aquosa.</t>
  </si>
  <si>
    <t xml:space="preserve">mt28mcc008</t>
  </si>
  <si>
    <t xml:space="preserve">Ud</t>
  </si>
  <si>
    <t xml:space="preserve">Pigmento, para a coloração em massa de microcimento.</t>
  </si>
  <si>
    <t xml:space="preserve">mt28mcc010f</t>
  </si>
  <si>
    <t xml:space="preserve">kg</t>
  </si>
  <si>
    <t xml:space="preserve">Microargamassa bicomponente, composto de cimento, cal, inertes seleccionados e aditivos, com um tamanho máximo do inerte de 0,2 mm, cor a escolher, como camada base, para aplicar com palustra metálica.</t>
  </si>
  <si>
    <t xml:space="preserve">mt28mcc020a</t>
  </si>
  <si>
    <t xml:space="preserve">l</t>
  </si>
  <si>
    <t xml:space="preserve">Primário à base de copolímeros acrílicos em emulsão aquosa, como ponte de aderência entre a microargamassa e o verniz, para aplicar com trincha, rolo ou pistola.</t>
  </si>
  <si>
    <t xml:space="preserve">mt28mcc021a</t>
  </si>
  <si>
    <t xml:space="preserve">l</t>
  </si>
  <si>
    <t xml:space="preserve">Verniz aquoso de poliuretano bicomponente, para aplicar com trincha, rolo ou pistola.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</si>
  <si>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</si>
  <si>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</si>
  <si>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</si>
  <si>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</si>
  <si>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</si>
  <si>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</si>
  <si>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</si>
  <si>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</si>
  <si>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1.484,27$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</si>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</sst>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1331.3</v>
      </c>
      <c r="H9" s="13">
        <f ca="1">ROUND(INDIRECT(ADDRESS(ROW()+(0), COLUMN()+(-2), 1))*INDIRECT(ADDRESS(ROW()+(0), COLUMN()+(-1), 1)), 2)</f>
        <v>133.13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380.37</v>
      </c>
      <c r="H10" s="17">
        <f ca="1">ROUND(INDIRECT(ADDRESS(ROW()+(0), COLUMN()+(-2), 1))*INDIRECT(ADDRESS(ROW()+(0), COLUMN()+(-1), 1)), 2)</f>
        <v>399.39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1.4</v>
      </c>
      <c r="G11" s="17">
        <v>768.67</v>
      </c>
      <c r="H11" s="17">
        <f ca="1">ROUND(INDIRECT(ADDRESS(ROW()+(0), COLUMN()+(-2), 1))*INDIRECT(ADDRESS(ROW()+(0), COLUMN()+(-1), 1)), 2)</f>
        <v>1076.14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0.768</v>
      </c>
      <c r="G12" s="17">
        <v>1084.06</v>
      </c>
      <c r="H12" s="17">
        <f ca="1">ROUND(INDIRECT(ADDRESS(ROW()+(0), COLUMN()+(-2), 1))*INDIRECT(ADDRESS(ROW()+(0), COLUMN()+(-1), 1)), 2)</f>
        <v>832.56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</v>
      </c>
      <c r="G13" s="17">
        <v>5071.62</v>
      </c>
      <c r="H13" s="17">
        <f ca="1">ROUND(INDIRECT(ADDRESS(ROW()+(0), COLUMN()+(-2), 1))*INDIRECT(ADDRESS(ROW()+(0), COLUMN()+(-1), 1)), 2)</f>
        <v>1014.32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</v>
      </c>
      <c r="G14" s="17">
        <v>768.67</v>
      </c>
      <c r="H14" s="17">
        <f ca="1">ROUND(INDIRECT(ADDRESS(ROW()+(0), COLUMN()+(-2), 1))*INDIRECT(ADDRESS(ROW()+(0), COLUMN()+(-1), 1)), 2)</f>
        <v>384.34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0.12</v>
      </c>
      <c r="G15" s="17">
        <v>3867.11</v>
      </c>
      <c r="H15" s="17">
        <f ca="1">ROUND(INDIRECT(ADDRESS(ROW()+(0), COLUMN()+(-2), 1))*INDIRECT(ADDRESS(ROW()+(0), COLUMN()+(-1), 1)), 2)</f>
        <v>464.05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0.15</v>
      </c>
      <c r="G16" s="17">
        <v>6022.55</v>
      </c>
      <c r="H16" s="17">
        <f ca="1">ROUND(INDIRECT(ADDRESS(ROW()+(0), COLUMN()+(-2), 1))*INDIRECT(ADDRESS(ROW()+(0), COLUMN()+(-1), 1)), 2)</f>
        <v>903.38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</v>
      </c>
      <c r="G17" s="17">
        <v>627.12</v>
      </c>
      <c r="H17" s="17">
        <f ca="1">ROUND(INDIRECT(ADDRESS(ROW()+(0), COLUMN()+(-2), 1))*INDIRECT(ADDRESS(ROW()+(0), COLUMN()+(-1), 1)), 2)</f>
        <v>627.12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1.786</v>
      </c>
      <c r="G18" s="21">
        <v>386.89</v>
      </c>
      <c r="H18" s="21">
        <f ca="1">ROUND(INDIRECT(ADDRESS(ROW()+(0), COLUMN()+(-2), 1))*INDIRECT(ADDRESS(ROW()+(0), COLUMN()+(-1), 1)), 2)</f>
        <v>690.99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6525.42</v>
      </c>
      <c r="H19" s="24">
        <f ca="1">ROUND(INDIRECT(ADDRESS(ROW()+(0), COLUMN()+(-2), 1))*INDIRECT(ADDRESS(ROW()+(0), COLUMN()+(-1), 1))/100, 2)</f>
        <v>130.51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6655.93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