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<sst xmlns="http://schemas.openxmlformats.org/spreadsheetml/2006/main" count="36" uniqueCount="36">
  <si>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</si>
  <si>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SAM035</t>
  </si>
  <si>
    <t xml:space="preserve">Ud</t>
  </si>
  <si>
    <t xml:space="preserve">Lava-mãos mural, de porcelana sanitária.</t>
  </si>
  <si>
    <r>
      <rPr>
        <sz val="8.25"/>
        <color rgb="FF000000"/>
        <rFont val="Arial"/>
        <family val="2"/>
      </rPr>
      <t xml:space="preserve">Lava-mãos mural, de porcelana sanitária, acabamento termoesmaltado, cor branca, de 450x370x170 mm, com um orifício para as torneiraa e escoadouro, com válvula de drenagem de latão cromado e jogo de fixação de 2 peças, e elemento de drenagem com sifão garrafa de ABS, acabamento brilhante imitação cromado.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</si>
  <si>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</si>
  <si>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</si>
  <si>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</si>
  <si>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</si>
  <si>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</si>
  <si>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</si>
  <si>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mt30seg010u</t>
  </si>
  <si>
    <t xml:space="preserve">Ud</t>
  </si>
  <si>
    <t xml:space="preserve">Lava-mãos mural, de porcelana sanitária, acabamento termoesmaltado, cor branca, de 450x370x170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</si>
  <si>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</si>
  <si>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</si>
  <si>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</si>
  <si>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mt30asg050e</t>
  </si>
  <si>
    <t xml:space="preserve">Ud</t>
  </si>
  <si>
    <t xml:space="preserve">Jogo de fixação de 2 peças, para lava-mãos.</t>
  </si>
  <si>
    <t xml:space="preserve">mt30seg021e</t>
  </si>
  <si>
    <t xml:space="preserve">Ud</t>
  </si>
  <si>
    <t xml:space="preserve">Semi-coluna de lavatório, de porcelana sanitária, acabamento termoesmaltado, cor branca, de 275x285x325 mm, inclusive elementos de fixação.</t>
  </si>
  <si>
    <t xml:space="preserve">mt30asg070kb</t>
  </si>
  <si>
    <t xml:space="preserve">Ud</t>
  </si>
  <si>
    <t xml:space="preserve">Sifão garrafa de ABS, acabamento brilhante imitação cromado, com saída de 40 mm de diâmetro exterior, para lavatório, com embelezador.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</si>
  <si>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</si>
  <si>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</si>
  <si>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</si>
  <si>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</si>
  <si>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</si>
  <si>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</si>
  <si>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</si>
  <si>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</si>
  <si>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15.171,32$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</si>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</sst>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7592.44</v>
      </c>
      <c r="H9" s="13">
        <f ca="1">ROUND(INDIRECT(ADDRESS(ROW()+(0), COLUMN()+(-2), 1))*INDIRECT(ADDRESS(ROW()+(0), COLUMN()+(-1), 1)), 2)</f>
        <v>7592.44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7168.89</v>
      </c>
      <c r="H10" s="17">
        <f ca="1">ROUND(INDIRECT(ADDRESS(ROW()+(0), COLUMN()+(-2), 1))*INDIRECT(ADDRESS(ROW()+(0), COLUMN()+(-1), 1)), 2)</f>
        <v>7168.89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1600.05</v>
      </c>
      <c r="H11" s="17">
        <f ca="1">ROUND(INDIRECT(ADDRESS(ROW()+(0), COLUMN()+(-2), 1))*INDIRECT(ADDRESS(ROW()+(0), COLUMN()+(-1), 1)), 2)</f>
        <v>1600.05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8361.08</v>
      </c>
      <c r="H12" s="17">
        <f ca="1">ROUND(INDIRECT(ADDRESS(ROW()+(0), COLUMN()+(-2), 1))*INDIRECT(ADDRESS(ROW()+(0), COLUMN()+(-1), 1)), 2)</f>
        <v>8361.08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5913.94</v>
      </c>
      <c r="H13" s="17">
        <f ca="1">ROUND(INDIRECT(ADDRESS(ROW()+(0), COLUMN()+(-2), 1))*INDIRECT(ADDRESS(ROW()+(0), COLUMN()+(-1), 1)), 2)</f>
        <v>5913.94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0.012</v>
      </c>
      <c r="G14" s="17">
        <v>1212.91</v>
      </c>
      <c r="H14" s="17">
        <f ca="1">ROUND(INDIRECT(ADDRESS(ROW()+(0), COLUMN()+(-2), 1))*INDIRECT(ADDRESS(ROW()+(0), COLUMN()+(-1), 1)), 2)</f>
        <v>14.55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1.557</v>
      </c>
      <c r="G15" s="21">
        <v>639.39</v>
      </c>
      <c r="H15" s="21">
        <f ca="1">ROUND(INDIRECT(ADDRESS(ROW()+(0), COLUMN()+(-2), 1))*INDIRECT(ADDRESS(ROW()+(0), COLUMN()+(-1), 1)), 2)</f>
        <v>995.53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31646.5</v>
      </c>
      <c r="H16" s="24">
        <f ca="1">ROUND(INDIRECT(ADDRESS(ROW()+(0), COLUMN()+(-2), 1))*INDIRECT(ADDRESS(ROW()+(0), COLUMN()+(-1), 1))/100, 2)</f>
        <v>632.93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32279.4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