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<sst xmlns="http://schemas.openxmlformats.org/spreadsheetml/2006/main" count="37" uniqueCount="37">
  <si>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</si>
  <si>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SPI020</t>
  </si>
  <si>
    <t xml:space="preserve">Ud</t>
  </si>
  <si>
    <t xml:space="preserve">Sanita suspensa.</t>
  </si>
  <si>
    <r>
      <rPr>
        <sz val="8.25"/>
        <color rgb="FF000000"/>
        <rFont val="Arial"/>
        <family val="2"/>
      </rPr>
      <t xml:space="preserve">Sanita suspensa, de porcelana sanitária, acabamento termoesmaltado, cor branca, de 355x700x340 mm, com rebordo de descarga, com assento e tampa de sanita, de Duroplast, cor branca. Inclusive elementos de fixação e silicone para enchimento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</si>
  <si>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</si>
  <si>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</si>
  <si>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</si>
  <si>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</si>
  <si>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</si>
  <si>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</si>
  <si>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mt30sfg110q</t>
  </si>
  <si>
    <t xml:space="preserve">Ud</t>
  </si>
  <si>
    <t xml:space="preserve">Sanita suspensa, de porcelana sanitária, acabamento termoesmaltado, cor branca, de 355x700x340 mm, com rebordo de descarga, segundo NP EN 997, com elementos de fixação.</t>
  </si>
  <si>
    <t xml:space="preserve">mt30sfg111q</t>
  </si>
  <si>
    <t xml:space="preserve">Ud</t>
  </si>
  <si>
    <t xml:space="preserve">Assento e tampa de sanita, de Duroplast, cor branca.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</si>
  <si>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</si>
  <si>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</si>
  <si>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</si>
  <si>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</si>
  <si>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</si>
  <si>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</si>
  <si>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</si>
  <si>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</si>
  <si>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27.216,16$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</si>
  <si>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</si>
  <si>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</si>
  <si>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</si>
  <si>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</si>
  <si>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</si>
  <si>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997:2012</t>
  </si>
  <si>
    <t xml:space="preserve">Sanitas  independentes  e  conjuntos  de  sanitas  e cisterna  com  sifão  incorporado</t>
  </si>
  <si>
    <t xml:space="preserve">EN  997:2012/AC:2012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</si>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</sst>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72.93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39875.6</v>
      </c>
      <c r="I9" s="13">
        <f ca="1">ROUND(INDIRECT(ADDRESS(ROW()+(0), COLUMN()+(-3), 1))*INDIRECT(ADDRESS(ROW()+(0), COLUMN()+(-1), 1)), 2)</f>
        <v>39875.6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15626.9</v>
      </c>
      <c r="I10" s="17">
        <f ca="1">ROUND(INDIRECT(ADDRESS(ROW()+(0), COLUMN()+(-3), 1))*INDIRECT(ADDRESS(ROW()+(0), COLUMN()+(-1), 1)), 2)</f>
        <v>15626.9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0.012</v>
      </c>
      <c r="G11" s="16"/>
      <c r="H11" s="17">
        <v>1225.43</v>
      </c>
      <c r="I11" s="17">
        <f ca="1">ROUND(INDIRECT(ADDRESS(ROW()+(0), COLUMN()+(-3), 1))*INDIRECT(ADDRESS(ROW()+(0), COLUMN()+(-1), 1)), 2)</f>
        <v>14.71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1.946</v>
      </c>
      <c r="G12" s="20"/>
      <c r="H12" s="21">
        <v>644.41</v>
      </c>
      <c r="I12" s="21">
        <f ca="1">ROUND(INDIRECT(ADDRESS(ROW()+(0), COLUMN()+(-3), 1))*INDIRECT(ADDRESS(ROW()+(0), COLUMN()+(-1), 1)), 2)</f>
        <v>1254.02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56771.3</v>
      </c>
      <c r="I13" s="24">
        <f ca="1">ROUND(INDIRECT(ADDRESS(ROW()+(0), COLUMN()+(-3), 1))*INDIRECT(ADDRESS(ROW()+(0), COLUMN()+(-1), 1))/100, 2)</f>
        <v>1135.43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57906.7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1.12201e+006</v>
      </c>
      <c r="F18" s="31"/>
      <c r="G18" s="31">
        <v>162013</v>
      </c>
      <c r="H18" s="31"/>
      <c r="I18" s="31"/>
      <c r="J18" s="31">
        <v>4</v>
      </c>
    </row>
    <row r="19" spans="1:10" ht="13.50" thickBot="1" customHeight="1">
      <c r="A19" s="32" t="s">
        <v>32</v>
      </c>
      <c r="B19" s="32"/>
      <c r="C19" s="32"/>
      <c r="D19" s="32"/>
      <c r="E19" s="33"/>
      <c r="F19" s="33"/>
      <c r="G19" s="33"/>
      <c r="H19" s="33"/>
      <c r="I19" s="33"/>
      <c r="J19" s="33"/>
    </row>
    <row r="20" spans="1:10" ht="13.50" thickBot="1" customHeight="1">
      <c r="A20" s="34" t="s">
        <v>33</v>
      </c>
      <c r="B20" s="34"/>
      <c r="C20" s="34"/>
      <c r="D20" s="34"/>
      <c r="E20" s="35">
        <v>132013</v>
      </c>
      <c r="F20" s="35"/>
      <c r="G20" s="35">
        <v>132013</v>
      </c>
      <c r="H20" s="35"/>
      <c r="I20" s="35"/>
      <c r="J20" s="35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36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6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8"/>
    <mergeCell ref="G18:I18"/>
    <mergeCell ref="J18:J20"/>
    <mergeCell ref="A19:D19"/>
    <mergeCell ref="E19:F19"/>
    <mergeCell ref="G19:I19"/>
    <mergeCell ref="A20:D20"/>
    <mergeCell ref="E20:F20"/>
    <mergeCell ref="G20:I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