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<sst xmlns="http://schemas.openxmlformats.org/spreadsheetml/2006/main" count="36" uniqueCount="36">
  <si>
    <t xml:space="preserve"/>
  </si>
  <si>
    <t xml:space="preserve">UAC010</t>
  </si>
  <si>
    <t xml:space="preserve">m</t>
  </si>
  <si>
    <t xml:space="preserve">Colector enterrado.</t>
  </si>
  <si>
    <r>
      <rPr>
        <sz val="8.25"/>
        <color rgb="FF000000"/>
        <rFont val="Arial"/>
        <family val="2"/>
      </rPr>
      <t xml:space="preserve">Colector enterrado em terreno não agressivo, de tubo de PVC liso, série SN-4, rigidez anelar nominal 4 kN/m², de 160 mm de diâmetro exterior. O preço inclui os equipamentos e a maquinaria necessários para o deslocamento e a colocação em obra dos elementos, mas não inclui a escavação nem o enchimento principal.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</si>
  <si>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</si>
  <si>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</si>
  <si>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</si>
  <si>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</si>
  <si>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</si>
  <si>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</si>
  <si>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mt11tpb020l</t>
  </si>
  <si>
    <t xml:space="preserve">m</t>
  </si>
  <si>
    <t xml:space="preserve">Tubo de PVC liso, para saneamento enterrado sem pressão, série SN-4, rigidez anelar nominal 4 kN/m², de 160 mm de diâmetro exterior e 3,9 mm de espessura, segundo NP EN 1401-1, inclusive juntas de borracha.</t>
  </si>
  <si>
    <t xml:space="preserve">mt11ade100a</t>
  </si>
  <si>
    <t xml:space="preserve">kg</t>
  </si>
  <si>
    <t xml:space="preserve">Lubrificante para união através de junta elástica de tubos e acessórios.</t>
  </si>
  <si>
    <t xml:space="preserve">mt01ara010a</t>
  </si>
  <si>
    <t xml:space="preserve">m³</t>
  </si>
  <si>
    <t xml:space="preserve">Areia com granulometria de 0 a 5 mm de diâmetro, limpa.</t>
  </si>
  <si>
    <t xml:space="preserve">mq01ret020b</t>
  </si>
  <si>
    <t xml:space="preserve">h</t>
  </si>
  <si>
    <t xml:space="preserve">Retroescavadora sobre pneus, de 70 kW.</t>
  </si>
  <si>
    <t xml:space="preserve">mq02rop020</t>
  </si>
  <si>
    <t xml:space="preserve">h</t>
  </si>
  <si>
    <t xml:space="preserve">Apiloador (Saltitão) de condução manual, de 80 kg, com placa de 30x30 cm.</t>
  </si>
  <si>
    <t xml:space="preserve">mo041</t>
  </si>
  <si>
    <t xml:space="preserve">h</t>
  </si>
  <si>
    <t xml:space="preserve">Oficial de 1ª construção de obra civil.</t>
  </si>
  <si>
    <t xml:space="preserve">mo087</t>
  </si>
  <si>
    <t xml:space="preserve">h</t>
  </si>
  <si>
    <t xml:space="preserve">Ajudante de construção de obra civil.</t>
  </si>
  <si>
    <t xml:space="preserve">%</t>
  </si>
  <si>
    <t xml:space="preserve">Custos directos complementares</t>
  </si>
  <si>
    <t xml:space="preserve">Custo de manutenção decenal: 111,48$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</si>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</sst>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08" customWidth="1"/>
    <col min="3" max="3" width="1.53" customWidth="1"/>
    <col min="4" max="4" width="2.04" customWidth="1"/>
    <col min="5" max="5" width="83.13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1.05</v>
      </c>
      <c r="G9" s="13">
        <v>2119.17</v>
      </c>
      <c r="H9" s="13">
        <f ca="1">ROUND(INDIRECT(ADDRESS(ROW()+(0), COLUMN()+(-2), 1))*INDIRECT(ADDRESS(ROW()+(0), COLUMN()+(-1), 1)), 2)</f>
        <v>2225.13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0.003</v>
      </c>
      <c r="G10" s="17">
        <v>3451.61</v>
      </c>
      <c r="H10" s="17">
        <f ca="1">ROUND(INDIRECT(ADDRESS(ROW()+(0), COLUMN()+(-2), 1))*INDIRECT(ADDRESS(ROW()+(0), COLUMN()+(-1), 1)), 2)</f>
        <v>10.35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0.294</v>
      </c>
      <c r="G11" s="17">
        <v>1673.25</v>
      </c>
      <c r="H11" s="17">
        <f ca="1">ROUND(INDIRECT(ADDRESS(ROW()+(0), COLUMN()+(-2), 1))*INDIRECT(ADDRESS(ROW()+(0), COLUMN()+(-1), 1)), 2)</f>
        <v>491.94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0.036</v>
      </c>
      <c r="G12" s="17">
        <v>3961.09</v>
      </c>
      <c r="H12" s="17">
        <f ca="1">ROUND(INDIRECT(ADDRESS(ROW()+(0), COLUMN()+(-2), 1))*INDIRECT(ADDRESS(ROW()+(0), COLUMN()+(-1), 1)), 2)</f>
        <v>142.6</v>
      </c>
    </row>
    <row r="13" spans="1:8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6">
        <v>0.255</v>
      </c>
      <c r="G13" s="17">
        <v>379.62</v>
      </c>
      <c r="H13" s="17">
        <f ca="1">ROUND(INDIRECT(ADDRESS(ROW()+(0), COLUMN()+(-2), 1))*INDIRECT(ADDRESS(ROW()+(0), COLUMN()+(-1), 1)), 2)</f>
        <v>96.8</v>
      </c>
    </row>
    <row r="14" spans="1:8" ht="13.50" thickBot="1" customHeight="1">
      <c r="A14" s="14" t="s">
        <v>26</v>
      </c>
      <c r="B14" s="14"/>
      <c r="C14" s="15" t="s">
        <v>27</v>
      </c>
      <c r="D14" s="15"/>
      <c r="E14" s="14" t="s">
        <v>28</v>
      </c>
      <c r="F14" s="16">
        <v>0.19</v>
      </c>
      <c r="G14" s="17">
        <v>627.12</v>
      </c>
      <c r="H14" s="17">
        <f ca="1">ROUND(INDIRECT(ADDRESS(ROW()+(0), COLUMN()+(-2), 1))*INDIRECT(ADDRESS(ROW()+(0), COLUMN()+(-1), 1)), 2)</f>
        <v>119.15</v>
      </c>
    </row>
    <row r="15" spans="1:8" ht="13.50" thickBot="1" customHeight="1">
      <c r="A15" s="14" t="s">
        <v>29</v>
      </c>
      <c r="B15" s="14"/>
      <c r="C15" s="18" t="s">
        <v>30</v>
      </c>
      <c r="D15" s="18"/>
      <c r="E15" s="19" t="s">
        <v>31</v>
      </c>
      <c r="F15" s="20">
        <v>0.091</v>
      </c>
      <c r="G15" s="21">
        <v>402.07</v>
      </c>
      <c r="H15" s="21">
        <f ca="1">ROUND(INDIRECT(ADDRESS(ROW()+(0), COLUMN()+(-2), 1))*INDIRECT(ADDRESS(ROW()+(0), COLUMN()+(-1), 1)), 2)</f>
        <v>36.59</v>
      </c>
    </row>
    <row r="16" spans="1:8" ht="13.50" thickBot="1" customHeight="1">
      <c r="A16" s="19"/>
      <c r="B16" s="19"/>
      <c r="C16" s="22" t="s">
        <v>32</v>
      </c>
      <c r="D16" s="22"/>
      <c r="E16" s="5" t="s">
        <v>33</v>
      </c>
      <c r="F16" s="23">
        <v>2</v>
      </c>
      <c r="G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3122.56</v>
      </c>
      <c r="H16" s="24">
        <f ca="1">ROUND(INDIRECT(ADDRESS(ROW()+(0), COLUMN()+(-2), 1))*INDIRECT(ADDRESS(ROW()+(0), COLUMN()+(-1), 1))/100, 2)</f>
        <v>62.45</v>
      </c>
    </row>
    <row r="17" spans="1:8" ht="13.50" thickBot="1" customHeight="1">
      <c r="A17" s="25" t="s">
        <v>34</v>
      </c>
      <c r="B17" s="25"/>
      <c r="C17" s="26"/>
      <c r="D17" s="26"/>
      <c r="E17" s="26"/>
      <c r="F17" s="27"/>
      <c r="G17" s="25" t="s">
        <v>35</v>
      </c>
      <c r="H17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3185.01</v>
      </c>
    </row>
  </sheetData>
  <mergeCells count="2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E17"/>
  </mergeCells>
  <pageMargins left="0.147638" right="0.147638" top="0.206693" bottom="0.206693" header="0.0" footer="0.0"/>
  <pageSetup paperSize="9" orientation="portrait"/>
  <rowBreaks count="0" manualBreakCount="0">
    </rowBreaks>
</worksheet>
</file>