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<sst xmlns="http://schemas.openxmlformats.org/spreadsheetml/2006/main" count="39" uniqueCount="39">
  <si>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</si>
  <si>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</si>
  <si>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</si>
  <si>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</si>
  <si>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3,5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C-250 segundo NP EN 124, instalada em junto a lancis de passeios ou zonas das valetas das ruas.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</si>
  <si>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</si>
  <si>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</si>
  <si>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</si>
  <si>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</si>
  <si>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</si>
  <si>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</si>
  <si>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mt10haf020jElla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</si>
  <si>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</si>
  <si>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</si>
  <si>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</si>
  <si>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</si>
  <si>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</si>
  <si>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mt11ras150f</t>
  </si>
  <si>
    <t xml:space="preserve">Ud</t>
  </si>
  <si>
    <t xml:space="preserve">Câmara de inspecção para recolha de amostras, monobloco, de polietileno de alta densidade, de 800 mm de diâmetro nominal e 3,5 m de altura nominal, com cone redutor de 600 mm de diâmetro nominal na boca, com os degraus instalados, base com superfície acanalada, dos tubos de passagems com corte para a recolha de amostras, um de 400 mm de diâmetro e outro de 200 mm de diâmetro e manguito de união com junta elástica nas entradas, segundo EN 13598-2.</t>
  </si>
  <si>
    <t xml:space="preserve">mt10hmf020Ha</t>
  </si>
  <si>
    <t xml:space="preserve">m³</t>
  </si>
  <si>
    <t xml:space="preserve">Betão simples C30/37 (X0(P); D25; S2; Cl 0,4), fabricado em central, segundo NP EN 206.</t>
  </si>
  <si>
    <t xml:space="preserve">mt46tpr010g</t>
  </si>
  <si>
    <t xml:space="preserve">Ud</t>
  </si>
  <si>
    <t xml:space="preserve">Tampa circular e aro de ferro fundido dúctil de 660 mm de diâmetro exterior e 40 mm de altura, passagem livre de 550 mm, para câmara, classe C-250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</si>
  <si>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</si>
  <si>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</si>
  <si>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</si>
  <si>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</si>
  <si>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</si>
  <si>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</si>
  <si>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</si>
  <si>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</si>
  <si>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</si>
  <si>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</si>
  <si>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</si>
  <si>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16.489,61$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</si>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</sst>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40" customWidth="1"/>
    <col min="4" max="4" width="81.4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16536.7</v>
      </c>
      <c r="G9" s="13">
        <f ca="1">ROUND(INDIRECT(ADDRESS(ROW()+(0), COLUMN()+(-2), 1))*INDIRECT(ADDRESS(ROW()+(0), COLUMN()+(-1), 1)), 2)</f>
        <v>6581.61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1206.2</v>
      </c>
      <c r="G10" s="17">
        <f ca="1">ROUND(INDIRECT(ADDRESS(ROW()+(0), COLUMN()+(-2), 1))*INDIRECT(ADDRESS(ROW()+(0), COLUMN()+(-1), 1)), 2)</f>
        <v>1600.63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296677</v>
      </c>
      <c r="G11" s="17">
        <f ca="1">ROUND(INDIRECT(ADDRESS(ROW()+(0), COLUMN()+(-2), 1))*INDIRECT(ADDRESS(ROW()+(0), COLUMN()+(-1), 1)), 2)</f>
        <v>296677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14280.1</v>
      </c>
      <c r="G12" s="17">
        <f ca="1">ROUND(INDIRECT(ADDRESS(ROW()+(0), COLUMN()+(-2), 1))*INDIRECT(ADDRESS(ROW()+(0), COLUMN()+(-1), 1)), 2)</f>
        <v>4983.75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10107.5</v>
      </c>
      <c r="G13" s="17">
        <f ca="1">ROUND(INDIRECT(ADDRESS(ROW()+(0), COLUMN()+(-2), 1))*INDIRECT(ADDRESS(ROW()+(0), COLUMN()+(-1), 1)), 2)</f>
        <v>10107.5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0.282</v>
      </c>
      <c r="F14" s="17">
        <v>5313.45</v>
      </c>
      <c r="G14" s="17">
        <f ca="1">ROUND(INDIRECT(ADDRESS(ROW()+(0), COLUMN()+(-2), 1))*INDIRECT(ADDRESS(ROW()+(0), COLUMN()+(-1), 1)), 2)</f>
        <v>1498.39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2.284</v>
      </c>
      <c r="F15" s="17">
        <v>622.24</v>
      </c>
      <c r="G15" s="17">
        <f ca="1">ROUND(INDIRECT(ADDRESS(ROW()+(0), COLUMN()+(-2), 1))*INDIRECT(ADDRESS(ROW()+(0), COLUMN()+(-1), 1)), 2)</f>
        <v>1421.2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1.142</v>
      </c>
      <c r="F16" s="21">
        <v>398.94</v>
      </c>
      <c r="G16" s="21">
        <f ca="1">ROUND(INDIRECT(ADDRESS(ROW()+(0), COLUMN()+(-2), 1))*INDIRECT(ADDRESS(ROW()+(0), COLUMN()+(-1), 1)), 2)</f>
        <v>455.59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323326</v>
      </c>
      <c r="G17" s="24">
        <f ca="1">ROUND(INDIRECT(ADDRESS(ROW()+(0), COLUMN()+(-2), 1))*INDIRECT(ADDRESS(ROW()+(0), COLUMN()+(-1), 1))/100, 2)</f>
        <v>6466.51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329792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