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<sst xmlns="http://schemas.openxmlformats.org/spreadsheetml/2006/main" count="54" uniqueCount="54">
  <si>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</si>
  <si>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</si>
  <si>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</si>
  <si>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</si>
  <si>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</si>
  <si>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</si>
  <si>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</si>
  <si>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</si>
  <si>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</si>
  <si>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</si>
  <si>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</si>
  <si>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mt10hfc005a</t>
  </si>
  <si>
    <t xml:space="preserve">m³</t>
  </si>
  <si>
    <t xml:space="preserve">Betão magro vibrado, resistência à compressão simples a vinte e oito dias de 15 MPa, com cimento de classe resistente 32,5 N, quantidade de cimento &gt;= 140 kg/m³ de betão fresco, relação ponderal de água/cimento (a/c) &lt;= 1,15, tamanho máximo do agregado grosso &lt; 40 mm, coeficiente de Los Angeles do agregado grosso &lt; 35, fabricado em central, segundo PG-3.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</si>
  <si>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</si>
  <si>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</si>
  <si>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</si>
  <si>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</si>
  <si>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</si>
  <si>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</si>
  <si>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</si>
  <si>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</si>
  <si>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</si>
  <si>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</si>
  <si>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</si>
  <si>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</si>
  <si>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</si>
  <si>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</si>
  <si>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</si>
  <si>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</si>
  <si>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</si>
  <si>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</si>
  <si>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</si>
  <si>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</si>
  <si>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</si>
  <si>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</si>
  <si>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</si>
  <si>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</si>
  <si>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</si>
  <si>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</si>
  <si>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</si>
  <si>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</si>
  <si>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</si>
  <si>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</si>
  <si>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</si>
  <si>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</si>
  <si>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</si>
  <si>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</si>
  <si>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</si>
  <si>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</si>
  <si>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</si>
  <si>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</si>
  <si>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3.694,22$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</si>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</sst>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59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13621.9</v>
      </c>
      <c r="H9" s="13">
        <f ca="1">ROUND(INDIRECT(ADDRESS(ROW()+(0), COLUMN()+(-2), 1))*INDIRECT(ADDRESS(ROW()+(0), COLUMN()+(-1), 1)), 2)</f>
        <v>2043.29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17371</v>
      </c>
      <c r="H10" s="17">
        <f ca="1">ROUND(INDIRECT(ADDRESS(ROW()+(0), COLUMN()+(-2), 1))*INDIRECT(ADDRESS(ROW()+(0), COLUMN()+(-1), 1)), 2)</f>
        <v>3995.32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123.52</v>
      </c>
      <c r="H11" s="17">
        <f ca="1">ROUND(INDIRECT(ADDRESS(ROW()+(0), COLUMN()+(-2), 1))*INDIRECT(ADDRESS(ROW()+(0), COLUMN()+(-1), 1)), 2)</f>
        <v>26.06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0.583</v>
      </c>
      <c r="G12" s="17">
        <v>130.71</v>
      </c>
      <c r="H12" s="17">
        <f ca="1">ROUND(INDIRECT(ADDRESS(ROW()+(0), COLUMN()+(-2), 1))*INDIRECT(ADDRESS(ROW()+(0), COLUMN()+(-1), 1)), 2)</f>
        <v>76.2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0.361</v>
      </c>
      <c r="G13" s="17">
        <v>542.45</v>
      </c>
      <c r="H13" s="17">
        <f ca="1">ROUND(INDIRECT(ADDRESS(ROW()+(0), COLUMN()+(-2), 1))*INDIRECT(ADDRESS(ROW()+(0), COLUMN()+(-1), 1)), 2)</f>
        <v>195.82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0.25</v>
      </c>
      <c r="G14" s="17">
        <v>203.61</v>
      </c>
      <c r="H14" s="17">
        <f ca="1">ROUND(INDIRECT(ADDRESS(ROW()+(0), COLUMN()+(-2), 1))*INDIRECT(ADDRESS(ROW()+(0), COLUMN()+(-1), 1)), 2)</f>
        <v>50.9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15.997</v>
      </c>
      <c r="G15" s="17">
        <v>28.2</v>
      </c>
      <c r="H15" s="17">
        <f ca="1">ROUND(INDIRECT(ADDRESS(ROW()+(0), COLUMN()+(-2), 1))*INDIRECT(ADDRESS(ROW()+(0), COLUMN()+(-1), 1)), 2)</f>
        <v>451.12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0.011</v>
      </c>
      <c r="G16" s="17">
        <v>35749.6</v>
      </c>
      <c r="H16" s="17">
        <f ca="1">ROUND(INDIRECT(ADDRESS(ROW()+(0), COLUMN()+(-2), 1))*INDIRECT(ADDRESS(ROW()+(0), COLUMN()+(-1), 1)), 2)</f>
        <v>393.25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0.002</v>
      </c>
      <c r="G17" s="17">
        <v>2277.73</v>
      </c>
      <c r="H17" s="17">
        <f ca="1">ROUND(INDIRECT(ADDRESS(ROW()+(0), COLUMN()+(-2), 1))*INDIRECT(ADDRESS(ROW()+(0), COLUMN()+(-1), 1)), 2)</f>
        <v>4.56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0.004</v>
      </c>
      <c r="G18" s="17">
        <v>1952.34</v>
      </c>
      <c r="H18" s="17">
        <f ca="1">ROUND(INDIRECT(ADDRESS(ROW()+(0), COLUMN()+(-2), 1))*INDIRECT(ADDRESS(ROW()+(0), COLUMN()+(-1), 1)), 2)</f>
        <v>7.81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0.419</v>
      </c>
      <c r="G19" s="17">
        <v>1030.4</v>
      </c>
      <c r="H19" s="17">
        <f ca="1">ROUND(INDIRECT(ADDRESS(ROW()+(0), COLUMN()+(-2), 1))*INDIRECT(ADDRESS(ROW()+(0), COLUMN()+(-1), 1)), 2)</f>
        <v>431.74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0.029</v>
      </c>
      <c r="G20" s="17">
        <v>627.12</v>
      </c>
      <c r="H20" s="17">
        <f ca="1">ROUND(INDIRECT(ADDRESS(ROW()+(0), COLUMN()+(-2), 1))*INDIRECT(ADDRESS(ROW()+(0), COLUMN()+(-1), 1)), 2)</f>
        <v>18.19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0.029</v>
      </c>
      <c r="G21" s="21">
        <v>402.07</v>
      </c>
      <c r="H21" s="21">
        <f ca="1">ROUND(INDIRECT(ADDRESS(ROW()+(0), COLUMN()+(-2), 1))*INDIRECT(ADDRESS(ROW()+(0), COLUMN()+(-1), 1)), 2)</f>
        <v>11.66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7705.92</v>
      </c>
      <c r="H22" s="24">
        <f ca="1">ROUND(INDIRECT(ADDRESS(ROW()+(0), COLUMN()+(-2), 1))*INDIRECT(ADDRESS(ROW()+(0), COLUMN()+(-1), 1))/100, 2)</f>
        <v>154.12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7860.04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