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<sst xmlns="http://schemas.openxmlformats.org/spreadsheetml/2006/main" count="24" uniqueCount="24">
  <si>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</si>
  <si>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UID010</t>
  </si>
  <si>
    <t xml:space="preserve">Ud</t>
  </si>
  <si>
    <t xml:space="preserve">Projector de parede.</t>
  </si>
  <si>
    <r>
      <rPr>
        <sz val="8.25"/>
        <color rgb="FF000000"/>
        <rFont val="Arial"/>
        <family val="2"/>
      </rPr>
      <t xml:space="preserve">Projector de parede formado por 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3092 lúmens, graus de protecção IP66 e IK07, e isolamento classe I.</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</si>
  <si>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</si>
  <si>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</si>
  <si>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</si>
  <si>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</si>
  <si>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</si>
  <si>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</si>
  <si>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mt34dlg010bb</t>
  </si>
  <si>
    <t xml:space="preserve">Ud</t>
  </si>
  <si>
    <t xml:space="preserve">Luminária orientável, de 176x60x369 mm, de 25,7 W, alimentação a 220/240 V e 50-60 Hz, com lâmpada LED não substituível, temperatura de cor 4000 K, com corpo de alumínio injectado, acabamento lacado, cor cinzento acabamento texturizado com fecho de vidro temperado, feixe de luz intensivo simétrico e rótula de aço inoxidável para ângulos entre 90° e -30° com o plano horizontal, índice de reprodução cromática maior de 80, fluxo luminoso 3092 lúmens, graus de protecção IP66 e IK07, e isolamento classe I.</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</si>
  <si>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</si>
  <si>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</si>
  <si>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</si>
  <si>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</si>
  <si>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</si>
  <si>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</si>
  <si>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</si>
  <si>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</si>
  <si>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90.694,57$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</si>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</sst>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v>
      </c>
      <c r="G9" s="13">
        <v>65476.9</v>
      </c>
      <c r="H9" s="13">
        <f ca="1">ROUND(INDIRECT(ADDRESS(ROW()+(0), COLUMN()+(-2), 1))*INDIRECT(ADDRESS(ROW()+(0), COLUMN()+(-1), 1)), 2)</f>
        <v>65476.9</v>
      </c>
    </row>
    <row r="10" spans="1:8" ht="13.50" thickBot="1" customHeight="1">
      <c r="A10" s="14" t="s">
        <v>14</v>
      </c>
      <c r="B10" s="14"/>
      <c r="C10" s="15" t="s">
        <v>15</v>
      </c>
      <c r="D10" s="15"/>
      <c r="E10" s="14" t="s">
        <v>16</v>
      </c>
      <c r="F10" s="16">
        <v>0.373</v>
      </c>
      <c r="G10" s="17">
        <v>639.39</v>
      </c>
      <c r="H10" s="17">
        <f ca="1">ROUND(INDIRECT(ADDRESS(ROW()+(0), COLUMN()+(-2), 1))*INDIRECT(ADDRESS(ROW()+(0), COLUMN()+(-1), 1)), 2)</f>
        <v>238.49</v>
      </c>
    </row>
    <row r="11" spans="1:8" ht="13.50" thickBot="1" customHeight="1">
      <c r="A11" s="14" t="s">
        <v>17</v>
      </c>
      <c r="B11" s="14"/>
      <c r="C11" s="18" t="s">
        <v>18</v>
      </c>
      <c r="D11" s="18"/>
      <c r="E11" s="19" t="s">
        <v>19</v>
      </c>
      <c r="F11" s="20">
        <v>0.373</v>
      </c>
      <c r="G11" s="21">
        <v>398.19</v>
      </c>
      <c r="H11" s="21">
        <f ca="1">ROUND(INDIRECT(ADDRESS(ROW()+(0), COLUMN()+(-2), 1))*INDIRECT(ADDRESS(ROW()+(0), COLUMN()+(-1), 1)), 2)</f>
        <v>148.52</v>
      </c>
    </row>
    <row r="12" spans="1:8" ht="13.50" thickBot="1" customHeight="1">
      <c r="A12" s="19"/>
      <c r="B12" s="19"/>
      <c r="C12" s="22" t="s">
        <v>20</v>
      </c>
      <c r="D12" s="22"/>
      <c r="E12" s="5" t="s">
        <v>21</v>
      </c>
      <c r="F12" s="23">
        <v>2</v>
      </c>
      <c r="G12" s="24">
        <f ca="1">ROUND(SUM(INDIRECT(ADDRESS(ROW()+(-1), COLUMN()+(1), 1)),INDIRECT(ADDRESS(ROW()+(-2), COLUMN()+(1), 1)),INDIRECT(ADDRESS(ROW()+(-3), COLUMN()+(1), 1))), 2)</f>
        <v>65863.9</v>
      </c>
      <c r="H12" s="24">
        <f ca="1">ROUND(INDIRECT(ADDRESS(ROW()+(0), COLUMN()+(-2), 1))*INDIRECT(ADDRESS(ROW()+(0), COLUMN()+(-1), 1))/100, 2)</f>
        <v>1317.28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67181.2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