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<sst xmlns="http://schemas.openxmlformats.org/spreadsheetml/2006/main" count="27" uniqueCount="27">
  <si>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</si>
  <si>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UJV020</t>
  </si>
  <si>
    <t xml:space="preserve">m²</t>
  </si>
  <si>
    <t xml:space="preserve">Vedação natural.</t>
  </si>
  <si>
    <r>
      <rPr>
        <sz val="8.25"/>
        <color rgb="FF000000"/>
        <rFont val="Arial"/>
        <family val="2"/>
      </rPr>
      <t xml:space="preserve">Vedação de vime natural, qualidade extra, tecido a cada 10 cm ccom rame galvanizado de 1 mm de diâmetro, ocultação de 75%, fixado com arame galvanizado sobre um suporte existente.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</si>
  <si>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</si>
  <si>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</si>
  <si>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</si>
  <si>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</si>
  <si>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</si>
  <si>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</si>
  <si>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mt48cnj030d</t>
  </si>
  <si>
    <t xml:space="preserve">m²</t>
  </si>
  <si>
    <t xml:space="preserve">Vime natural, qualidade extra, tecido a cada 10 cm ccom rame galvanizado de 1 mm de diâmetro, ocultação de 75%, fornecido em rolos de 120 cm de altura e 500 cm de comprimento.</t>
  </si>
  <si>
    <t xml:space="preserve">mt08var050</t>
  </si>
  <si>
    <t xml:space="preserve">kg</t>
  </si>
  <si>
    <t xml:space="preserve">Arame galvanizado para atar, de 1,30 mm de diâmetro.</t>
  </si>
  <si>
    <t xml:space="preserve">mo040</t>
  </si>
  <si>
    <t xml:space="preserve">h</t>
  </si>
  <si>
    <t xml:space="preserve">Oficial de 1ª jardineiro.</t>
  </si>
  <si>
    <t xml:space="preserve">mo115</t>
  </si>
  <si>
    <t xml:space="preserve">h</t>
  </si>
  <si>
    <t xml:space="preserve">Operário jardineiro.</t>
  </si>
  <si>
    <t xml:space="preserve">%</t>
  </si>
  <si>
    <t xml:space="preserve">Custos directos complementares</t>
  </si>
  <si>
    <t xml:space="preserve">Custo de manutenção decenal: 1.468,70$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</si>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</sst>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3.74" customWidth="1"/>
    <col min="3" max="3" width="2.55" customWidth="1"/>
    <col min="4" max="4" width="1.02" customWidth="1"/>
    <col min="5" max="5" width="83.81" customWidth="1"/>
    <col min="6" max="6" width="6.12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9" t="s">
        <v>12</v>
      </c>
      <c r="D9" s="9"/>
      <c r="E9" s="7" t="s">
        <v>13</v>
      </c>
      <c r="F9" s="11">
        <v>1</v>
      </c>
      <c r="G9" s="13">
        <v>1240.4</v>
      </c>
      <c r="H9" s="13">
        <f ca="1">ROUND(INDIRECT(ADDRESS(ROW()+(0), COLUMN()+(-2), 1))*INDIRECT(ADDRESS(ROW()+(0), COLUMN()+(-1), 1)), 2)</f>
        <v>1240.4</v>
      </c>
    </row>
    <row r="10" spans="1:8" ht="13.5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6">
        <v>0.1</v>
      </c>
      <c r="G10" s="17">
        <v>195.56</v>
      </c>
      <c r="H10" s="17">
        <f ca="1">ROUND(INDIRECT(ADDRESS(ROW()+(0), COLUMN()+(-2), 1))*INDIRECT(ADDRESS(ROW()+(0), COLUMN()+(-1), 1)), 2)</f>
        <v>19.56</v>
      </c>
    </row>
    <row r="11" spans="1:8" ht="13.50" thickBot="1" customHeight="1">
      <c r="A11" s="14" t="s">
        <v>17</v>
      </c>
      <c r="B11" s="14"/>
      <c r="C11" s="15" t="s">
        <v>18</v>
      </c>
      <c r="D11" s="15"/>
      <c r="E11" s="14" t="s">
        <v>19</v>
      </c>
      <c r="F11" s="16">
        <v>0.093</v>
      </c>
      <c r="G11" s="17">
        <v>654.61</v>
      </c>
      <c r="H11" s="17">
        <f ca="1">ROUND(INDIRECT(ADDRESS(ROW()+(0), COLUMN()+(-2), 1))*INDIRECT(ADDRESS(ROW()+(0), COLUMN()+(-1), 1)), 2)</f>
        <v>60.88</v>
      </c>
    </row>
    <row r="12" spans="1:8" ht="13.50" thickBot="1" customHeight="1">
      <c r="A12" s="14" t="s">
        <v>20</v>
      </c>
      <c r="B12" s="14"/>
      <c r="C12" s="18" t="s">
        <v>21</v>
      </c>
      <c r="D12" s="18"/>
      <c r="E12" s="19" t="s">
        <v>22</v>
      </c>
      <c r="F12" s="20">
        <v>0.093</v>
      </c>
      <c r="G12" s="21">
        <v>403.83</v>
      </c>
      <c r="H12" s="21">
        <f ca="1">ROUND(INDIRECT(ADDRESS(ROW()+(0), COLUMN()+(-2), 1))*INDIRECT(ADDRESS(ROW()+(0), COLUMN()+(-1), 1)), 2)</f>
        <v>37.56</v>
      </c>
    </row>
    <row r="13" spans="1:8" ht="13.50" thickBot="1" customHeight="1">
      <c r="A13" s="19"/>
      <c r="B13" s="19"/>
      <c r="C13" s="22" t="s">
        <v>23</v>
      </c>
      <c r="D13" s="22"/>
      <c r="E13" s="5" t="s">
        <v>24</v>
      </c>
      <c r="F13" s="23">
        <v>2</v>
      </c>
      <c r="G13" s="24">
        <f ca="1">ROUND(SUM(INDIRECT(ADDRESS(ROW()+(-1), COLUMN()+(1), 1)),INDIRECT(ADDRESS(ROW()+(-2), COLUMN()+(1), 1)),INDIRECT(ADDRESS(ROW()+(-3), COLUMN()+(1), 1)),INDIRECT(ADDRESS(ROW()+(-4), COLUMN()+(1), 1))), 2)</f>
        <v>1358.4</v>
      </c>
      <c r="H13" s="24">
        <f ca="1">ROUND(INDIRECT(ADDRESS(ROW()+(0), COLUMN()+(-2), 1))*INDIRECT(ADDRESS(ROW()+(0), COLUMN()+(-1), 1))/100, 2)</f>
        <v>27.17</v>
      </c>
    </row>
    <row r="14" spans="1:8" ht="13.50" thickBot="1" customHeight="1">
      <c r="A14" s="25" t="s">
        <v>25</v>
      </c>
      <c r="B14" s="25"/>
      <c r="C14" s="26"/>
      <c r="D14" s="26"/>
      <c r="E14" s="26"/>
      <c r="F14" s="27"/>
      <c r="G14" s="25" t="s">
        <v>26</v>
      </c>
      <c r="H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1385.57</v>
      </c>
    </row>
  </sheetData>
  <mergeCells count="17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E14"/>
  </mergeCells>
  <pageMargins left="0.147638" right="0.147638" top="0.206693" bottom="0.206693" header="0.0" footer="0.0"/>
  <pageSetup paperSize="9" orientation="portrait"/>
  <rowBreaks count="0" manualBreakCount="0">
    </rowBreaks>
</worksheet>
</file>