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<sst xmlns="http://schemas.openxmlformats.org/spreadsheetml/2006/main" count="24" uniqueCount="24">
  <si>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</si>
  <si>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</si>
  <si>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Ud</t>
  </si>
  <si>
    <t xml:space="preserve">Electrobomba para piscina.</t>
  </si>
  <si>
    <r>
      <rPr>
        <sz val="8.25"/>
        <color rgb="FF000000"/>
        <rFont val="Arial"/>
        <family val="2"/>
      </rPr>
      <t xml:space="preserve">Electrobomba auto-aspirante de polipropileno reforçado com fibra de vidro, com uma potência de 1,10 kW, 3000 r.p.m., fecho mecânico de aço inoxidável AISI 316, motor assíncrono, protecção IP55, isolamento classe F, para alimentação trifásica a 230/400 V e 50 Hz de frequência, caudal máximo 21,5 m³/h para uma pressão de 10 m.c.a. e nível de pressão sonora 70 dBA. Inclusive pré-filtro.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</si>
  <si>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</si>
  <si>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</si>
  <si>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</si>
  <si>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</si>
  <si>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</si>
  <si>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</si>
  <si>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mt47ped100td</t>
  </si>
  <si>
    <t xml:space="preserve">Ud</t>
  </si>
  <si>
    <t xml:space="preserve">Electrobomba auto-aspirante de polipropileno reforçado com fibra de vidro, com uma potência de 1,1 kW, 3000 r.p.m., fecho mecânico de aço inoxidável AISI 316, motor assíncrono, protecção IP55, isolamento classe F, para alimentação trifásica a 230/400 V e 50 Hz de frequência, caudal máximo 21,5 m³/h para uma pressão de 10 m.c.a. e nível de pressão sonora 70 dBA, inclusive pré-filtro.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</si>
  <si>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</si>
  <si>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</si>
  <si>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</si>
  <si>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</si>
  <si>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</si>
  <si>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</si>
  <si>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</si>
  <si>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</si>
  <si>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42.772,72$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</si>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</sst>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2.38" customWidth="1"/>
    <col min="5" max="5" width="82.6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87218.8</v>
      </c>
      <c r="H9" s="13">
        <f ca="1">ROUND(INDIRECT(ADDRESS(ROW()+(0), COLUMN()+(-2), 1))*INDIRECT(ADDRESS(ROW()+(0), COLUMN()+(-1), 1)), 2)</f>
        <v>87218.8</v>
      </c>
    </row>
    <row r="10" spans="1:8" ht="13.50" thickBot="1" customHeight="1">
      <c r="A10" s="14" t="s">
        <v>14</v>
      </c>
      <c r="B10" s="14"/>
      <c r="C10" s="15" t="s">
        <v>15</v>
      </c>
      <c r="D10" s="15"/>
      <c r="E10" s="14" t="s">
        <v>16</v>
      </c>
      <c r="F10" s="16">
        <v>1.93</v>
      </c>
      <c r="G10" s="17">
        <v>639.39</v>
      </c>
      <c r="H10" s="17">
        <f ca="1">ROUND(INDIRECT(ADDRESS(ROW()+(0), COLUMN()+(-2), 1))*INDIRECT(ADDRESS(ROW()+(0), COLUMN()+(-1), 1)), 2)</f>
        <v>1234.02</v>
      </c>
    </row>
    <row r="11" spans="1:8" ht="13.50" thickBot="1" customHeight="1">
      <c r="A11" s="14" t="s">
        <v>17</v>
      </c>
      <c r="B11" s="14"/>
      <c r="C11" s="18" t="s">
        <v>18</v>
      </c>
      <c r="D11" s="18"/>
      <c r="E11" s="19" t="s">
        <v>19</v>
      </c>
      <c r="F11" s="20">
        <v>1.93</v>
      </c>
      <c r="G11" s="21">
        <v>398.19</v>
      </c>
      <c r="H11" s="21">
        <f ca="1">ROUND(INDIRECT(ADDRESS(ROW()+(0), COLUMN()+(-2), 1))*INDIRECT(ADDRESS(ROW()+(0), COLUMN()+(-1), 1)), 2)</f>
        <v>768.51</v>
      </c>
    </row>
    <row r="12" spans="1:8" ht="13.50" thickBot="1" customHeight="1">
      <c r="A12" s="19"/>
      <c r="B12" s="19"/>
      <c r="C12" s="22" t="s">
        <v>20</v>
      </c>
      <c r="D12" s="22"/>
      <c r="E12" s="5" t="s">
        <v>21</v>
      </c>
      <c r="F12" s="23">
        <v>2</v>
      </c>
      <c r="G12" s="24">
        <f ca="1">ROUND(SUM(INDIRECT(ADDRESS(ROW()+(-1), COLUMN()+(1), 1)),INDIRECT(ADDRESS(ROW()+(-2), COLUMN()+(1), 1)),INDIRECT(ADDRESS(ROW()+(-3), COLUMN()+(1), 1))), 2)</f>
        <v>89221.4</v>
      </c>
      <c r="H12" s="24">
        <f ca="1">ROUND(INDIRECT(ADDRESS(ROW()+(0), COLUMN()+(-2), 1))*INDIRECT(ADDRESS(ROW()+(0), COLUMN()+(-1), 1))/100, 2)</f>
        <v>1784.43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91005.8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