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<sst xmlns="http://schemas.openxmlformats.org/spreadsheetml/2006/main" count="49" uniqueCount="49">
  <si>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</si>
  <si>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UPP010</t>
  </si>
  <si>
    <t xml:space="preserve">Ud</t>
  </si>
  <si>
    <t xml:space="preserve">Piscina pré-fabricada.</t>
  </si>
  <si>
    <r>
      <rPr>
        <sz val="8.25"/>
        <color rgb="FF000000"/>
        <rFont val="Arial"/>
        <family val="2"/>
      </rPr>
      <t xml:space="preserve">Piscina pré-fabricada de poliéster de 4,00x2,35x1,10 m (volume 10 m³).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</si>
  <si>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</si>
  <si>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</si>
  <si>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</si>
  <si>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</si>
  <si>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</si>
  <si>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</si>
  <si>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mt10haf020jonha</t>
  </si>
  <si>
    <t xml:space="preserve">m³</t>
  </si>
  <si>
    <t xml:space="preserve">Betão C25/30 (XC2(P); D25; S2; Cl 0,4),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</si>
  <si>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</si>
  <si>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</si>
  <si>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</si>
  <si>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mt47ppi010a</t>
  </si>
  <si>
    <t xml:space="preserve">Ud</t>
  </si>
  <si>
    <t xml:space="preserve">Piscina pré-fabricada de poliéster, 4,00x2,35x1,10 m (volume 10 m³), composta de caixa com skimmers, bocas de impulsão, tomada limpa-fundos e sumidouro; equipamento completo de depuração e esterilização da água em barraca pré-fabricada; equipamento eléctrico, rede de tubagens de PVC; escada, acessórios e equipamento de limpeza.</t>
  </si>
  <si>
    <t xml:space="preserve">mt01arr010b</t>
  </si>
  <si>
    <t xml:space="preserve">t</t>
  </si>
  <si>
    <t xml:space="preserve">Brita de pedreira, de 20 a 30 mm de diâmetro.</t>
  </si>
  <si>
    <t xml:space="preserve">mt47ppi020a</t>
  </si>
  <si>
    <t xml:space="preserve">Ud</t>
  </si>
  <si>
    <t xml:space="preserve">Remate perimetral de pedra artificial para coroamento do borde em piscina pré-fabricada de poliéster, 4,00x2,35x1,10 m, volume 10 m³. Segundo NP EN 771-5.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</si>
  <si>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</si>
  <si>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</si>
  <si>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</si>
  <si>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</si>
  <si>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</si>
  <si>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</si>
  <si>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</si>
  <si>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</si>
  <si>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</si>
  <si>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</si>
  <si>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</si>
  <si>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106.274,79$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</si>
  <si>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</si>
  <si>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</si>
  <si>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</si>
  <si>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</si>
  <si>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</si>
  <si>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771-5:2011+A1:2015</t>
  </si>
  <si>
    <t xml:space="preserve">2+/4</t>
  </si>
  <si>
    <t xml:space="preserve">Especificações  para  unidades  de  alvenaria  — Parte  5:  Blocos  de  pedra  reconstituída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</si>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</sst>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3.57" customWidth="1"/>
    <col min="5" max="5" width="70.8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13236.1</v>
      </c>
      <c r="J9" s="13">
        <f ca="1">ROUND(INDIRECT(ADDRESS(ROW()+(0), COLUMN()+(-3), 1))*INDIRECT(ADDRESS(ROW()+(0), COLUMN()+(-1), 1)), 2)</f>
        <v>13236.1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11.5</v>
      </c>
      <c r="H10" s="16"/>
      <c r="I10" s="17">
        <v>1218.52</v>
      </c>
      <c r="J10" s="17">
        <f ca="1">ROUND(INDIRECT(ADDRESS(ROW()+(0), COLUMN()+(-3), 1))*INDIRECT(ADDRESS(ROW()+(0), COLUMN()+(-1), 1)), 2)</f>
        <v>14013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813404</v>
      </c>
      <c r="J11" s="17">
        <f ca="1">ROUND(INDIRECT(ADDRESS(ROW()+(0), COLUMN()+(-3), 1))*INDIRECT(ADDRESS(ROW()+(0), COLUMN()+(-1), 1)), 2)</f>
        <v>813404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12.5</v>
      </c>
      <c r="H12" s="16"/>
      <c r="I12" s="17">
        <v>1345.62</v>
      </c>
      <c r="J12" s="17">
        <f ca="1">ROUND(INDIRECT(ADDRESS(ROW()+(0), COLUMN()+(-3), 1))*INDIRECT(ADDRESS(ROW()+(0), COLUMN()+(-1), 1)), 2)</f>
        <v>16820.3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6"/>
      <c r="I13" s="17">
        <v>49128.1</v>
      </c>
      <c r="J13" s="17">
        <f ca="1">ROUND(INDIRECT(ADDRESS(ROW()+(0), COLUMN()+(-3), 1))*INDIRECT(ADDRESS(ROW()+(0), COLUMN()+(-1), 1)), 2)</f>
        <v>49128.1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2.318</v>
      </c>
      <c r="H14" s="16"/>
      <c r="I14" s="17">
        <v>7267.06</v>
      </c>
      <c r="J14" s="17">
        <f ca="1">ROUND(INDIRECT(ADDRESS(ROW()+(0), COLUMN()+(-3), 1))*INDIRECT(ADDRESS(ROW()+(0), COLUMN()+(-1), 1)), 2)</f>
        <v>16845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19.301</v>
      </c>
      <c r="H15" s="16"/>
      <c r="I15" s="17">
        <v>627.12</v>
      </c>
      <c r="J15" s="17">
        <f ca="1">ROUND(INDIRECT(ADDRESS(ROW()+(0), COLUMN()+(-3), 1))*INDIRECT(ADDRESS(ROW()+(0), COLUMN()+(-1), 1)), 2)</f>
        <v>12104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28.951</v>
      </c>
      <c r="H16" s="20"/>
      <c r="I16" s="21">
        <v>402.07</v>
      </c>
      <c r="J16" s="21">
        <f ca="1">ROUND(INDIRECT(ADDRESS(ROW()+(0), COLUMN()+(-3), 1))*INDIRECT(ADDRESS(ROW()+(0), COLUMN()+(-1), 1)), 2)</f>
        <v>11640.3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947191</v>
      </c>
      <c r="J17" s="24">
        <f ca="1">ROUND(INDIRECT(ADDRESS(ROW()+(0), COLUMN()+(-3), 1))*INDIRECT(ADDRESS(ROW()+(0), COLUMN()+(-1), 1))/100, 2)</f>
        <v>18943.8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966134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1.06202e+006</v>
      </c>
      <c r="G22" s="31"/>
      <c r="H22" s="31">
        <v>1.06202e+006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