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<sst xmlns="http://schemas.openxmlformats.org/spreadsheetml/2006/main" count="33" uniqueCount="33">
  <si>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</si>
  <si>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UVM030</t>
  </si>
  <si>
    <t xml:space="preserve">m²</t>
  </si>
  <si>
    <t xml:space="preserve">Muro de gabiões para vadação de terreno.</t>
  </si>
  <si>
    <r>
      <rPr>
        <sz val="8.25"/>
        <color rgb="FF000000"/>
        <rFont val="Arial"/>
        <family val="2"/>
      </rPr>
      <t xml:space="preserve">Vedação formada por muro de gabiões com duas faces à vista composto por gabião de 2000x1000x250 mm de malha electrossoldada, de arame de aço galvanizado, de 3,5 a 6 mm de diâmetro, com uma abertura de malha de 25x100 mm em todas as faces, com uma resistência à corrosão em nevoeiro salino superior a 3000 horas e uma resistência mínima à tracção do arame de 450 N/mm²; e enchimento com meios mecânicos com pedra calcária, de granulometria compreendida entre 150 e 200 mm.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</si>
  <si>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</si>
  <si>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</si>
  <si>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</si>
  <si>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</si>
  <si>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</si>
  <si>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</si>
  <si>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mt07etf035a</t>
  </si>
  <si>
    <t xml:space="preserve">Ud</t>
  </si>
  <si>
    <t xml:space="preserve">Gabião de 2000x1000x250 mm de malha electrossoldada, de arame de aço galvanizado, segundo NP EN 10244-2, de 3,5 a 6 mm de diâmetro, com uma abertura de malha de 25x100 mm em todas as faces, com uma resistência à corrosão em nevoeiro salino superior a 3000 horas segundo EN ISO 10289 e NP EN ISO 9227 e uma resistência mínima à tracção do arame de 450 N/mm² segundo NP EN 10223-8 e dois tubos ocos de aço de 60 mm de diâmetro para ancoragem a fundação.</t>
  </si>
  <si>
    <t xml:space="preserve">mt06psm010b</t>
  </si>
  <si>
    <t xml:space="preserve">m³</t>
  </si>
  <si>
    <t xml:space="preserve">Pedra de calcário de granulometria compreendida entre 150 e 200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</si>
  <si>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</si>
  <si>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</si>
  <si>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</si>
  <si>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</si>
  <si>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</si>
  <si>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</si>
  <si>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</si>
  <si>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</si>
  <si>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</si>
  <si>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</si>
  <si>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</si>
  <si>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</si>
  <si>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</si>
  <si>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</si>
  <si>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1.506,90$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</si>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</sst>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14337.2</v>
      </c>
      <c r="H9" s="13">
        <f ca="1">ROUND(INDIRECT(ADDRESS(ROW()+(0), COLUMN()+(-2), 1))*INDIRECT(ADDRESS(ROW()+(0), COLUMN()+(-1), 1)), 2)</f>
        <v>7168.6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1929.83</v>
      </c>
      <c r="H10" s="17">
        <f ca="1">ROUND(INDIRECT(ADDRESS(ROW()+(0), COLUMN()+(-2), 1))*INDIRECT(ADDRESS(ROW()+(0), COLUMN()+(-1), 1)), 2)</f>
        <v>530.7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1.275</v>
      </c>
      <c r="G11" s="17">
        <v>5027.28</v>
      </c>
      <c r="H11" s="17">
        <f ca="1">ROUND(INDIRECT(ADDRESS(ROW()+(0), COLUMN()+(-2), 1))*INDIRECT(ADDRESS(ROW()+(0), COLUMN()+(-1), 1)), 2)</f>
        <v>6409.78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1.275</v>
      </c>
      <c r="G12" s="17">
        <v>4356.98</v>
      </c>
      <c r="H12" s="17">
        <f ca="1">ROUND(INDIRECT(ADDRESS(ROW()+(0), COLUMN()+(-2), 1))*INDIRECT(ADDRESS(ROW()+(0), COLUMN()+(-1), 1)), 2)</f>
        <v>5555.15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1.4</v>
      </c>
      <c r="G13" s="17">
        <v>627.12</v>
      </c>
      <c r="H13" s="17">
        <f ca="1">ROUND(INDIRECT(ADDRESS(ROW()+(0), COLUMN()+(-2), 1))*INDIRECT(ADDRESS(ROW()+(0), COLUMN()+(-1), 1)), 2)</f>
        <v>877.97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1.4</v>
      </c>
      <c r="G14" s="21">
        <v>402.07</v>
      </c>
      <c r="H14" s="21">
        <f ca="1">ROUND(INDIRECT(ADDRESS(ROW()+(0), COLUMN()+(-2), 1))*INDIRECT(ADDRESS(ROW()+(0), COLUMN()+(-1), 1)), 2)</f>
        <v>562.9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21105.1</v>
      </c>
      <c r="H15" s="24">
        <f ca="1">ROUND(INDIRECT(ADDRESS(ROW()+(0), COLUMN()+(-2), 1))*INDIRECT(ADDRESS(ROW()+(0), COLUMN()+(-1), 1))/100, 2)</f>
        <v>422.1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21527.2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