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<sst xmlns="http://schemas.openxmlformats.org/spreadsheetml/2006/main" count="30" uniqueCount="30">
  <si>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</si>
  <si>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ZBV010</t>
  </si>
  <si>
    <t xml:space="preserve">m²</t>
  </si>
  <si>
    <t xml:space="preserve">Substituição de vidros da caixilharia exterior por vidro com câmara "CONTROL GLASS ACÚSTICO Y SOLAR".</t>
  </si>
  <si>
    <r>
      <rPr>
        <sz val="8.25"/>
        <color rgb="FF000000"/>
        <rFont val="Arial"/>
        <family val="2"/>
      </rPr>
      <t xml:space="preserve">Reabilitação energética de vãos de fachadas, através da desmontagem de envidraçado, sem deteriorar a caixilharia na qual se encontra, com meios manuais e carga manual do material desmontado para camião ou contentor, e substituição por vidro duplo Guardian Select "CONTROL GLASS ACÚSTICO Y SOLAR", 4/6/4, de 14 mm de espessura total, com calços e vedação contínua.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</si>
  <si>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</si>
  <si>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</si>
  <si>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</si>
  <si>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</si>
  <si>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</si>
  <si>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</si>
  <si>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mt21veu011aaaaa</t>
  </si>
  <si>
    <t xml:space="preserve">m²</t>
  </si>
  <si>
    <t xml:space="preserve">Vidro duplo Guardian Select "CONTROL GLASS ACÚSTICO Y SOLAR", 4/6/4, conjunto constituído por vidro exterior Float incolor de 4 mm, câmara de ar desidratada com perfil separador de alumínio e dupla vedação perimetral, de 6 mm, e vidro interior Float incolor de 4 mm de espessura; 14 mm de espessura total.</t>
  </si>
  <si>
    <t xml:space="preserve">mt21sik010</t>
  </si>
  <si>
    <t xml:space="preserve">Ud</t>
  </si>
  <si>
    <t xml:space="preserve">Cartucho de 310 ml de silicone sintético incolor (rendimento aproximado de 12 m por cartucho).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</si>
  <si>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</si>
  <si>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</si>
  <si>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</si>
  <si>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</si>
  <si>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</si>
  <si>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</si>
  <si>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</si>
  <si>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</si>
  <si>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</si>
  <si>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</si>
  <si>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</si>
  <si>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1.007,89$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</si>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</sst>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3.57" customWidth="1"/>
    <col min="5" max="5" width="79.0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1.006</v>
      </c>
      <c r="G9" s="13">
        <v>3594.57</v>
      </c>
      <c r="H9" s="13">
        <f ca="1">ROUND(INDIRECT(ADDRESS(ROW()+(0), COLUMN()+(-2), 1))*INDIRECT(ADDRESS(ROW()+(0), COLUMN()+(-1), 1)), 2)</f>
        <v>3616.14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0.58</v>
      </c>
      <c r="G10" s="17">
        <v>403.58</v>
      </c>
      <c r="H10" s="17">
        <f ca="1">ROUND(INDIRECT(ADDRESS(ROW()+(0), COLUMN()+(-2), 1))*INDIRECT(ADDRESS(ROW()+(0), COLUMN()+(-1), 1)), 2)</f>
        <v>234.08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205.87</v>
      </c>
      <c r="H11" s="17">
        <f ca="1">ROUND(INDIRECT(ADDRESS(ROW()+(0), COLUMN()+(-2), 1))*INDIRECT(ADDRESS(ROW()+(0), COLUMN()+(-1), 1)), 2)</f>
        <v>205.87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0.568</v>
      </c>
      <c r="G12" s="17">
        <v>696.83</v>
      </c>
      <c r="H12" s="17">
        <f ca="1">ROUND(INDIRECT(ADDRESS(ROW()+(0), COLUMN()+(-2), 1))*INDIRECT(ADDRESS(ROW()+(0), COLUMN()+(-1), 1)), 2)</f>
        <v>395.8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0.568</v>
      </c>
      <c r="G13" s="21">
        <v>446.26</v>
      </c>
      <c r="H13" s="21">
        <f ca="1">ROUND(INDIRECT(ADDRESS(ROW()+(0), COLUMN()+(-2), 1))*INDIRECT(ADDRESS(ROW()+(0), COLUMN()+(-1), 1)), 2)</f>
        <v>253.48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4705.37</v>
      </c>
      <c r="H14" s="24">
        <f ca="1">ROUND(INDIRECT(ADDRESS(ROW()+(0), COLUMN()+(-2), 1))*INDIRECT(ADDRESS(ROW()+(0), COLUMN()+(-1), 1))/100, 2)</f>
        <v>94.11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4799.48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