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<sst xmlns="http://schemas.openxmlformats.org/spreadsheetml/2006/main" count="36" uniqueCount="36">
  <si>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</si>
  <si>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ZCG225</t>
  </si>
  <si>
    <t xml:space="preserve">Ud</t>
  </si>
  <si>
    <t xml:space="preserve">Caldeira a gás, doméstica,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</si>
  <si>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</si>
  <si>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</si>
  <si>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</si>
  <si>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</si>
  <si>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</si>
  <si>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</si>
  <si>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</si>
  <si>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mt38cpj120i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</si>
  <si>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</si>
  <si>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8,1 a 40 kW, dimensões 820x600x795 mm, quadro de regulação e cronotermostato modulante com sonda de temperatura exterior, caudal mássico de gás queimado 17,4 kg/s a carga total e 3,5 kg/s a carga parcial, com conteúdo de CO2 9,1% a carga total e 9,3% a carga parcial, pressão de impulsão disponível 140 Pa, temperatura de impulsão até 100°C, conteúdo de água 33,4 l.</t>
  </si>
  <si>
    <t xml:space="preserve">mt38cpj500c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</si>
  <si>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</si>
  <si>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</si>
  <si>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</si>
  <si>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</si>
  <si>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</si>
  <si>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</si>
  <si>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</si>
  <si>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</si>
  <si>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</si>
  <si>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</si>
  <si>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</si>
  <si>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</si>
  <si>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</si>
  <si>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</si>
  <si>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</si>
  <si>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</si>
  <si>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</si>
  <si>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</si>
  <si>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</si>
  <si>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732.389,92$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</si>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</sst>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726891</v>
      </c>
      <c r="H9" s="13">
        <f ca="1">ROUND(INDIRECT(ADDRESS(ROW()+(0), COLUMN()+(-2), 1))*INDIRECT(ADDRESS(ROW()+(0), COLUMN()+(-1), 1)), 2)</f>
        <v>726891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17344.5</v>
      </c>
      <c r="H10" s="17">
        <f ca="1">ROUND(INDIRECT(ADDRESS(ROW()+(0), COLUMN()+(-2), 1))*INDIRECT(ADDRESS(ROW()+(0), COLUMN()+(-1), 1)), 2)</f>
        <v>17344.5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28224.2</v>
      </c>
      <c r="H11" s="17">
        <f ca="1">ROUND(INDIRECT(ADDRESS(ROW()+(0), COLUMN()+(-2), 1))*INDIRECT(ADDRESS(ROW()+(0), COLUMN()+(-1), 1)), 2)</f>
        <v>28224.2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17975.2</v>
      </c>
      <c r="H12" s="17">
        <f ca="1">ROUND(INDIRECT(ADDRESS(ROW()+(0), COLUMN()+(-2), 1))*INDIRECT(ADDRESS(ROW()+(0), COLUMN()+(-1), 1)), 2)</f>
        <v>17975.2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271.69</v>
      </c>
      <c r="H13" s="17">
        <f ca="1">ROUND(INDIRECT(ADDRESS(ROW()+(0), COLUMN()+(-2), 1))*INDIRECT(ADDRESS(ROW()+(0), COLUMN()+(-1), 1)), 2)</f>
        <v>271.69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4.292</v>
      </c>
      <c r="G14" s="17">
        <v>639.39</v>
      </c>
      <c r="H14" s="17">
        <f ca="1">ROUND(INDIRECT(ADDRESS(ROW()+(0), COLUMN()+(-2), 1))*INDIRECT(ADDRESS(ROW()+(0), COLUMN()+(-1), 1)), 2)</f>
        <v>2744.26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4.292</v>
      </c>
      <c r="G15" s="21">
        <v>398.19</v>
      </c>
      <c r="H15" s="21">
        <f ca="1">ROUND(INDIRECT(ADDRESS(ROW()+(0), COLUMN()+(-2), 1))*INDIRECT(ADDRESS(ROW()+(0), COLUMN()+(-1), 1)), 2)</f>
        <v>1709.03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795160</v>
      </c>
      <c r="H16" s="24">
        <f ca="1">ROUND(INDIRECT(ADDRESS(ROW()+(0), COLUMN()+(-2), 1))*INDIRECT(ADDRESS(ROW()+(0), COLUMN()+(-1), 1))/100, 2)</f>
        <v>15903.2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811063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