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<sst xmlns="http://schemas.openxmlformats.org/spreadsheetml/2006/main" count="30" uniqueCount="30">
  <si>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</si>
  <si>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ZCG238</t>
  </si>
  <si>
    <t xml:space="preserve">Ud</t>
  </si>
  <si>
    <t xml:space="preserve">Caldeira a gás, colectiva, mural, de condensação, para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</si>
  <si>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caldeira mural, de condensação, com permutador de tubos de alumínio com aletas e queimador modulante de gás natural, para aquecimento, potência útil modulante de 10,4 a 45 kW, peso 48 kg, dimensões 695x520x465 mm, com válvula de 3 vias para a produção de A.Q.S. através de depósito com permutador.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</si>
  <si>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</si>
  <si>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</si>
  <si>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</si>
  <si>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</si>
  <si>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</si>
  <si>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</si>
  <si>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mt38cbu070aa</t>
  </si>
  <si>
    <t xml:space="preserve">Ud</t>
  </si>
  <si>
    <t xml:space="preserve">Caldeira mural, de condensação, com permutador de tubos de alumínio com aletas e queimador modulante de gás natural, para aquecimento, potência útil modulante de 10,4 a 45 kW, peso 48 kg, dimensões 695x520x465 mm, com válvula de 3 vias para a produção de A.Q.S. através de depósito com permutador.</t>
  </si>
  <si>
    <t xml:space="preserve">mt38www010</t>
  </si>
  <si>
    <t xml:space="preserve">Ud</t>
  </si>
  <si>
    <t xml:space="preserve">Material auxiliar para instalações de aquecimento.</t>
  </si>
  <si>
    <t xml:space="preserve">mt37www010</t>
  </si>
  <si>
    <t xml:space="preserve">Ud</t>
  </si>
  <si>
    <t xml:space="preserve">Material auxiliar para instalações de abastecimento de água.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</si>
  <si>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</si>
  <si>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</si>
  <si>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</si>
  <si>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</si>
  <si>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</si>
  <si>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</si>
  <si>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</si>
  <si>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</si>
  <si>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457.902,14$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</si>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</sst>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583405</v>
      </c>
      <c r="H9" s="13">
        <f ca="1">ROUND(INDIRECT(ADDRESS(ROW()+(0), COLUMN()+(-2), 1))*INDIRECT(ADDRESS(ROW()+(0), COLUMN()+(-1), 1)), 2)</f>
        <v>583405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271.69</v>
      </c>
      <c r="H10" s="17">
        <f ca="1">ROUND(INDIRECT(ADDRESS(ROW()+(0), COLUMN()+(-2), 1))*INDIRECT(ADDRESS(ROW()+(0), COLUMN()+(-1), 1)), 2)</f>
        <v>271.69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226.41</v>
      </c>
      <c r="H11" s="17">
        <f ca="1">ROUND(INDIRECT(ADDRESS(ROW()+(0), COLUMN()+(-2), 1))*INDIRECT(ADDRESS(ROW()+(0), COLUMN()+(-1), 1)), 2)</f>
        <v>226.41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5.046</v>
      </c>
      <c r="G12" s="17">
        <v>639.39</v>
      </c>
      <c r="H12" s="17">
        <f ca="1">ROUND(INDIRECT(ADDRESS(ROW()+(0), COLUMN()+(-2), 1))*INDIRECT(ADDRESS(ROW()+(0), COLUMN()+(-1), 1)), 2)</f>
        <v>3226.36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5.046</v>
      </c>
      <c r="G13" s="21">
        <v>398.19</v>
      </c>
      <c r="H13" s="21">
        <f ca="1">ROUND(INDIRECT(ADDRESS(ROW()+(0), COLUMN()+(-2), 1))*INDIRECT(ADDRESS(ROW()+(0), COLUMN()+(-1), 1)), 2)</f>
        <v>2009.27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589139</v>
      </c>
      <c r="H14" s="24">
        <f ca="1">ROUND(INDIRECT(ADDRESS(ROW()+(0), COLUMN()+(-2), 1))*INDIRECT(ADDRESS(ROW()+(0), COLUMN()+(-1), 1))/100, 2)</f>
        <v>11782.8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600921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