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<sst xmlns="http://schemas.openxmlformats.org/spreadsheetml/2006/main" count="33" uniqueCount="33">
  <si>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</si>
  <si>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ZCV201</t>
  </si>
  <si>
    <t xml:space="preserve">Ud</t>
  </si>
  <si>
    <t xml:space="preserve">Unidade água-água, bomba de calor geotérmica, para produção de A.Q.S. e aquecimento.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</si>
  <si>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bomba de calor geotérmica, água-água, para aquecimento e produção de A.Q.S., alimentação monofásica a 230 V, potência calorífica nominal 5,33 kW, COP 4,21, potência sonora 47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1,5, 3 ou 4,5 kW, permutadores de aço inoxidável, válvula motorizada de 3 vias, depósito com permutador de A.Q.S. de 180 l de capacidade, sondas de temperatura, pressostato, filtro, manómetros, válvula de segurança e válvulas de seccionamento.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</si>
  <si>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</si>
  <si>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</si>
  <si>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</si>
  <si>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</si>
  <si>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</si>
  <si>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</si>
  <si>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mt42bci020bg</t>
  </si>
  <si>
    <t xml:space="preserve">Ud</t>
  </si>
  <si>
    <t xml:space="preserve">Bomba de calor geotérmica, água-água, para aquecimento e produção de A.Q.S., alimentação monofásica a 230 V, potência calorífica nominal 5,33 kW, COP 4,21, potência sonora 47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1,5, 3 ou 4,5 kW, permutadores de aço inoxidável, válvula motorizada de 3 vias, depósito com permutador de A.Q.S. de 180 l de capacidade,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</si>
  <si>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</si>
  <si>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</si>
  <si>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</si>
  <si>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mt37sve010c</t>
  </si>
  <si>
    <t xml:space="preserve">Ud</t>
  </si>
  <si>
    <t xml:space="preserve">Válvula de esfera de latão niquelado para enroscar de 3/4".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</si>
  <si>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</si>
  <si>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</si>
  <si>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</si>
  <si>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</si>
  <si>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</si>
  <si>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</si>
  <si>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</si>
  <si>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</si>
  <si>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</si>
  <si>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</si>
  <si>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</si>
  <si>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968.372,99$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</si>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</sst>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1.44852e+006</v>
      </c>
      <c r="H9" s="13">
        <f ca="1">ROUND(INDIRECT(ADDRESS(ROW()+(0), COLUMN()+(-2), 1))*INDIRECT(ADDRESS(ROW()+(0), COLUMN()+(-1), 1)), 2)</f>
        <v>1.44852e+006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8846.08</v>
      </c>
      <c r="H10" s="17">
        <f ca="1">ROUND(INDIRECT(ADDRESS(ROW()+(0), COLUMN()+(-2), 1))*INDIRECT(ADDRESS(ROW()+(0), COLUMN()+(-1), 1)), 2)</f>
        <v>17692.2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1181.22</v>
      </c>
      <c r="H11" s="17">
        <f ca="1">ROUND(INDIRECT(ADDRESS(ROW()+(0), COLUMN()+(-2), 1))*INDIRECT(ADDRESS(ROW()+(0), COLUMN()+(-1), 1)), 2)</f>
        <v>4724.88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</v>
      </c>
      <c r="G12" s="17">
        <v>1965.56</v>
      </c>
      <c r="H12" s="17">
        <f ca="1">ROUND(INDIRECT(ADDRESS(ROW()+(0), COLUMN()+(-2), 1))*INDIRECT(ADDRESS(ROW()+(0), COLUMN()+(-1), 1)), 2)</f>
        <v>3931.12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8.234</v>
      </c>
      <c r="G13" s="17">
        <v>639.39</v>
      </c>
      <c r="H13" s="17">
        <f ca="1">ROUND(INDIRECT(ADDRESS(ROW()+(0), COLUMN()+(-2), 1))*INDIRECT(ADDRESS(ROW()+(0), COLUMN()+(-1), 1)), 2)</f>
        <v>5264.74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8.234</v>
      </c>
      <c r="G14" s="21">
        <v>398.19</v>
      </c>
      <c r="H14" s="21">
        <f ca="1">ROUND(INDIRECT(ADDRESS(ROW()+(0), COLUMN()+(-2), 1))*INDIRECT(ADDRESS(ROW()+(0), COLUMN()+(-1), 1)), 2)</f>
        <v>3278.7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1.48341e+006</v>
      </c>
      <c r="H15" s="24">
        <f ca="1">ROUND(INDIRECT(ADDRESS(ROW()+(0), COLUMN()+(-2), 1))*INDIRECT(ADDRESS(ROW()+(0), COLUMN()+(-1), 1))/100, 2)</f>
        <v>29668.3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1.51308e+006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