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<sst xmlns="http://schemas.openxmlformats.org/spreadsheetml/2006/main" count="33" uniqueCount="33">
  <si>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</si>
  <si>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ZCV201</t>
  </si>
  <si>
    <t xml:space="preserve">Ud</t>
  </si>
  <si>
    <t xml:space="preserve">Unidade água-água, bomba de calor geotérmica, para produção de A.Q.S. e aquecimento.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</si>
  <si>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bomba de calor geotérmica, água-água, para aquecimento e produção de A.Q.S., alimentação trifásica a 400 V, potência calorífica nominal 4,09 kW, COP 4,09,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</si>
  <si>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</si>
  <si>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</si>
  <si>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</si>
  <si>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</si>
  <si>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</si>
  <si>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</si>
  <si>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mt42bci020fa</t>
  </si>
  <si>
    <t xml:space="preserve">Ud</t>
  </si>
  <si>
    <t xml:space="preserve">Bomba de calor geotérmica, água-água, para aquecimento e produção de A.Q.S., alimentação trifásica a 400 V, potência calorífica nominal 4,09 kW, COP 4,09, potência sonora 42 dBA, dimensões 596x690x1845 mm, peso 225 kg, para gás refrigerante R-407C, com bombas de circulação de caudal variável classe de eficiência energética A para os circuitos primário e secundário, compressor de tipo scroll, controlo de equilíbrio energético, ecrã de informação gráfica, resistência eléctrica seleccionável para 3, 6 ou 9 kW, permutadores de aço inoxidável, válvula motorizada de 3 vias, depósito com permutador de A.Q.S. de 180 l de capacidade, sondas de temperatura, pressostato, filtro, manómetros, válvula de segurança e válvulas de seccionamento.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</si>
  <si>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</si>
  <si>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</si>
  <si>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</si>
  <si>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mt37sve010c</t>
  </si>
  <si>
    <t xml:space="preserve">Ud</t>
  </si>
  <si>
    <t xml:space="preserve">Válvula de esfera de latão niquelado para enroscar de 3/4".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</si>
  <si>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</si>
  <si>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</si>
  <si>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</si>
  <si>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</si>
  <si>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</si>
  <si>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</si>
  <si>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</si>
  <si>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</si>
  <si>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</si>
  <si>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</si>
  <si>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</si>
  <si>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919.710,75$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</si>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</sst>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1.37398e+006</v>
      </c>
      <c r="H9" s="13">
        <f ca="1">ROUND(INDIRECT(ADDRESS(ROW()+(0), COLUMN()+(-2), 1))*INDIRECT(ADDRESS(ROW()+(0), COLUMN()+(-1), 1)), 2)</f>
        <v>1.37398e+006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8846.08</v>
      </c>
      <c r="H10" s="17">
        <f ca="1">ROUND(INDIRECT(ADDRESS(ROW()+(0), COLUMN()+(-2), 1))*INDIRECT(ADDRESS(ROW()+(0), COLUMN()+(-1), 1)), 2)</f>
        <v>17692.2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1181.22</v>
      </c>
      <c r="H11" s="17">
        <f ca="1">ROUND(INDIRECT(ADDRESS(ROW()+(0), COLUMN()+(-2), 1))*INDIRECT(ADDRESS(ROW()+(0), COLUMN()+(-1), 1)), 2)</f>
        <v>4724.88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</v>
      </c>
      <c r="G12" s="17">
        <v>1965.56</v>
      </c>
      <c r="H12" s="17">
        <f ca="1">ROUND(INDIRECT(ADDRESS(ROW()+(0), COLUMN()+(-2), 1))*INDIRECT(ADDRESS(ROW()+(0), COLUMN()+(-1), 1)), 2)</f>
        <v>3931.12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8.234</v>
      </c>
      <c r="G13" s="17">
        <v>639.39</v>
      </c>
      <c r="H13" s="17">
        <f ca="1">ROUND(INDIRECT(ADDRESS(ROW()+(0), COLUMN()+(-2), 1))*INDIRECT(ADDRESS(ROW()+(0), COLUMN()+(-1), 1)), 2)</f>
        <v>5264.74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8.234</v>
      </c>
      <c r="G14" s="21">
        <v>398.19</v>
      </c>
      <c r="H14" s="21">
        <f ca="1">ROUND(INDIRECT(ADDRESS(ROW()+(0), COLUMN()+(-2), 1))*INDIRECT(ADDRESS(ROW()+(0), COLUMN()+(-1), 1)), 2)</f>
        <v>3278.7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1.40887e+006</v>
      </c>
      <c r="H15" s="24">
        <f ca="1">ROUND(INDIRECT(ADDRESS(ROW()+(0), COLUMN()+(-2), 1))*INDIRECT(ADDRESS(ROW()+(0), COLUMN()+(-1), 1))/100, 2)</f>
        <v>28177.4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1.43705e+006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