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<sst xmlns="http://schemas.openxmlformats.org/spreadsheetml/2006/main" count="33" uniqueCount="33">
  <si>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</si>
  <si>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ZCV205</t>
  </si>
  <si>
    <t xml:space="preserve">Ud</t>
  </si>
  <si>
    <t xml:space="preserve">Unidade água-água, bomba de calor geotérmica, para arrefecimento.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</si>
  <si>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água-água de arrefecimento, geotérmica, alimentação trifásica a 400 V, potência calorífica nominal 40,46 kW (temperatura de entrada da água ao condensador 40°C, temperatura de saída da água do condensador 45°C, temperatura de entrada da água o evaporador 12°C, temperatura de saída da água do evaporador 7°C), potência frigorífica nominal 34,5 kW (temperatura de entrada da água o evaporador 12°C, temperatura de saída da água do evaporador 7°C, temperatura de entrada da água ao condensador 30°C, temperatura de saída da água do condensador 35°C) (EER 4,29), potência sonora 67 dBA, dimensões 1201x883x798 mm, peso 240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caudal de água, quadro eléctrico e módulo electrónico de controlo.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</si>
  <si>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</si>
  <si>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</si>
  <si>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</si>
  <si>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</si>
  <si>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</si>
  <si>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</si>
  <si>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mt42bcg020k</t>
  </si>
  <si>
    <t xml:space="preserve">Ud</t>
  </si>
  <si>
    <t xml:space="preserve">Unidade água-água de arrefecimento, geotérmica, alimentação trifásica a 400 V, potência calorífica nominal 40,46 kW (temperatura de entrada da água ao condensador 40°C, temperatura de saída da água do condensador 45°C, temperatura de entrada da água o evaporador 12°C, temperatura de saída da água do evaporador 7°C), potência frigorífica nominal 34,5 kW (temperatura de entrada da água o evaporador 12°C, temperatura de saída da água do evaporador 7°C, temperatura de entrada da água ao condensador 30°C, temperatura de saída da água do condensador 35°C) (EER 4,29), potência sonora 67 dBA, dimensões 1201x883x798 mm, peso 240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caudal de água, quadro eléctrico e módulo electrónico de controlo.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</si>
  <si>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</si>
  <si>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</si>
  <si>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</si>
  <si>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mt37www050f</t>
  </si>
  <si>
    <t xml:space="preserve">Ud</t>
  </si>
  <si>
    <t xml:space="preserve">União anti-vibração, de borracha, com rosca de 1 1/2", para uma pressão máxima de funcionamento de 10 bar.</t>
  </si>
  <si>
    <t xml:space="preserve">mt37sve010f</t>
  </si>
  <si>
    <t xml:space="preserve">Ud</t>
  </si>
  <si>
    <t xml:space="preserve">Válvula de esfera de latão niquelado para enroscar de 1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</si>
  <si>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</si>
  <si>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</si>
  <si>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</si>
  <si>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</si>
  <si>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</si>
  <si>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</si>
  <si>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</si>
  <si>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</si>
  <si>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2.233.201,91$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</si>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</sst>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79.22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3.33703e+006</v>
      </c>
      <c r="G9" s="13">
        <f ca="1">ROUND(INDIRECT(ADDRESS(ROW()+(0), COLUMN()+(-2), 1))*INDIRECT(ADDRESS(ROW()+(0), COLUMN()+(-1), 1)), 2)</f>
        <v>3.33703e+006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8846.08</v>
      </c>
      <c r="G10" s="17">
        <f ca="1">ROUND(INDIRECT(ADDRESS(ROW()+(0), COLUMN()+(-2), 1))*INDIRECT(ADDRESS(ROW()+(0), COLUMN()+(-1), 1)), 2)</f>
        <v>17692.2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7220.8</v>
      </c>
      <c r="G11" s="17">
        <f ca="1">ROUND(INDIRECT(ADDRESS(ROW()+(0), COLUMN()+(-2), 1))*INDIRECT(ADDRESS(ROW()+(0), COLUMN()+(-1), 1)), 2)</f>
        <v>28883.2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4484.87</v>
      </c>
      <c r="G12" s="17">
        <f ca="1">ROUND(INDIRECT(ADDRESS(ROW()+(0), COLUMN()+(-2), 1))*INDIRECT(ADDRESS(ROW()+(0), COLUMN()+(-1), 1)), 2)</f>
        <v>17939.5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18.713</v>
      </c>
      <c r="F13" s="17">
        <v>639.39</v>
      </c>
      <c r="G13" s="17">
        <f ca="1">ROUND(INDIRECT(ADDRESS(ROW()+(0), COLUMN()+(-2), 1))*INDIRECT(ADDRESS(ROW()+(0), COLUMN()+(-1), 1)), 2)</f>
        <v>11964.9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18.713</v>
      </c>
      <c r="F14" s="21">
        <v>398.19</v>
      </c>
      <c r="G14" s="21">
        <f ca="1">ROUND(INDIRECT(ADDRESS(ROW()+(0), COLUMN()+(-2), 1))*INDIRECT(ADDRESS(ROW()+(0), COLUMN()+(-1), 1)), 2)</f>
        <v>7451.33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3.42096e+006</v>
      </c>
      <c r="G15" s="24">
        <f ca="1">ROUND(INDIRECT(ADDRESS(ROW()+(0), COLUMN()+(-2), 1))*INDIRECT(ADDRESS(ROW()+(0), COLUMN()+(-1), 1))/100, 2)</f>
        <v>68419.2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3.48938e+006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