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<sst xmlns="http://schemas.openxmlformats.org/spreadsheetml/2006/main" count="52" uniqueCount="52">
  <si>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</si>
  <si>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NIH010</t>
  </si>
  <si>
    <t xml:space="preserve">m²</t>
  </si>
  <si>
    <t xml:space="preserve">Impermeabilização sob revestimento em locais húmidos, com lâminas de poliolefinas.</t>
  </si>
  <si>
    <r>
      <rPr>
        <sz val="8.25"/>
        <color rgb="FF000000"/>
        <rFont val="Arial"/>
        <family val="2"/>
      </rPr>
      <t xml:space="preserve">Impermeabilização sob revestimento cerâmico ou de pedra, em paramentos verticais e horizontais de locais húmidos, com lâmina impermeabilizante flexível tipo EVAC, Dry50 30 "REVESTECH", composta por uma folha dupla de poliolefina termoplástica com acetato de vinil etileno, com ambas as faces revestidas de fibras de poliéster não tecidas, de 0,52 mm de espessura e 335 g/m², fixada ao suporte com cimento cola melhorado, C2 TE S1, segundo NP EN 12004, deformável, com deslizamento reduzido e tempo de colocação ampliado, cor cinzento, à base de cimento, inertes de granulometria fina, resinas sintéticas e aditivos especiais. Inclusive complementos de reforço em tratamento de pontos singulares através da utilização de peças especiais "REVESTECH" para a resolução de ângulos internos Dry Cornerin, resolução de uniões com banda Dry Banda 13x30, resolução de encontros com paramentos e vedação de juntas com Seal Plus.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</si>
  <si>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</si>
  <si>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</si>
  <si>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</si>
  <si>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</si>
  <si>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</si>
  <si>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</si>
  <si>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</si>
  <si>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</si>
  <si>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</si>
  <si>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</si>
  <si>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</si>
  <si>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</si>
  <si>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</si>
  <si>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</si>
  <si>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</si>
  <si>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</si>
  <si>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</si>
  <si>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</si>
  <si>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</si>
  <si>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</si>
  <si>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</si>
  <si>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mt15sja025a</t>
  </si>
  <si>
    <t xml:space="preserve">Ud</t>
  </si>
  <si>
    <t xml:space="preserve">Cartucho de silicone acético monocomponente, anti-bolor, cor branco, de 310 ml.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</si>
  <si>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</si>
  <si>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</si>
  <si>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</si>
  <si>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</si>
  <si>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</si>
  <si>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</si>
  <si>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</si>
  <si>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</si>
  <si>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62,25$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</si>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</sst>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3.06" customWidth="1"/>
    <col min="4" max="4" width="73.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2</v>
      </c>
      <c r="G9" s="11"/>
      <c r="H9" s="13">
        <v>108.13</v>
      </c>
      <c r="I9" s="13">
        <f ca="1">ROUND(INDIRECT(ADDRESS(ROW()+(0), COLUMN()+(-3), 1))*INDIRECT(ADDRESS(ROW()+(0), COLUMN()+(-1), 1)), 2)</f>
        <v>216.26</v>
      </c>
      <c r="J9" s="13"/>
    </row>
    <row r="10" spans="1:10" ht="45.00" thickBot="1" customHeight="1">
      <c r="A10" s="14" t="s">
        <v>14</v>
      </c>
      <c r="B10" s="14"/>
      <c r="C10" s="15" t="s">
        <v>15</v>
      </c>
      <c r="D10" s="14" t="s">
        <v>16</v>
      </c>
      <c r="E10" s="14"/>
      <c r="F10" s="16">
        <v>1.05</v>
      </c>
      <c r="G10" s="16"/>
      <c r="H10" s="17">
        <v>2207.4</v>
      </c>
      <c r="I10" s="17">
        <f ca="1">ROUND(INDIRECT(ADDRESS(ROW()+(0), COLUMN()+(-3), 1))*INDIRECT(ADDRESS(ROW()+(0), COLUMN()+(-1), 1)), 2)</f>
        <v>2317.77</v>
      </c>
      <c r="J10" s="17"/>
    </row>
    <row r="11" spans="1:10" ht="13.50" thickBot="1" customHeight="1">
      <c r="A11" s="14" t="s">
        <v>17</v>
      </c>
      <c r="B11" s="14"/>
      <c r="C11" s="15" t="s">
        <v>18</v>
      </c>
      <c r="D11" s="14" t="s">
        <v>19</v>
      </c>
      <c r="E11" s="14"/>
      <c r="F11" s="16">
        <v>0.012</v>
      </c>
      <c r="G11" s="16"/>
      <c r="H11" s="17">
        <v>3164.13</v>
      </c>
      <c r="I11" s="17">
        <f ca="1">ROUND(INDIRECT(ADDRESS(ROW()+(0), COLUMN()+(-3), 1))*INDIRECT(ADDRESS(ROW()+(0), COLUMN()+(-1), 1)), 2)</f>
        <v>37.97</v>
      </c>
      <c r="J11" s="17"/>
    </row>
    <row r="12" spans="1:10" ht="45.00" thickBot="1" customHeight="1">
      <c r="A12" s="14" t="s">
        <v>20</v>
      </c>
      <c r="B12" s="14"/>
      <c r="C12" s="15" t="s">
        <v>21</v>
      </c>
      <c r="D12" s="14" t="s">
        <v>22</v>
      </c>
      <c r="E12" s="14"/>
      <c r="F12" s="16">
        <v>0.3</v>
      </c>
      <c r="G12" s="16"/>
      <c r="H12" s="17">
        <v>571.86</v>
      </c>
      <c r="I12" s="17">
        <f ca="1">ROUND(INDIRECT(ADDRESS(ROW()+(0), COLUMN()+(-3), 1))*INDIRECT(ADDRESS(ROW()+(0), COLUMN()+(-1), 1)), 2)</f>
        <v>171.56</v>
      </c>
      <c r="J12" s="17"/>
    </row>
    <row r="13" spans="1:10" ht="24.00" thickBot="1" customHeight="1">
      <c r="A13" s="14" t="s">
        <v>23</v>
      </c>
      <c r="B13" s="14"/>
      <c r="C13" s="15" t="s">
        <v>24</v>
      </c>
      <c r="D13" s="14" t="s">
        <v>25</v>
      </c>
      <c r="E13" s="14"/>
      <c r="F13" s="16">
        <v>0.02</v>
      </c>
      <c r="G13" s="16"/>
      <c r="H13" s="17">
        <v>1340.62</v>
      </c>
      <c r="I13" s="17">
        <f ca="1">ROUND(INDIRECT(ADDRESS(ROW()+(0), COLUMN()+(-3), 1))*INDIRECT(ADDRESS(ROW()+(0), COLUMN()+(-1), 1)), 2)</f>
        <v>26.81</v>
      </c>
      <c r="J13" s="17"/>
    </row>
    <row r="14" spans="1:10" ht="13.50" thickBot="1" customHeight="1">
      <c r="A14" s="14" t="s">
        <v>26</v>
      </c>
      <c r="B14" s="14"/>
      <c r="C14" s="15" t="s">
        <v>27</v>
      </c>
      <c r="D14" s="14" t="s">
        <v>28</v>
      </c>
      <c r="E14" s="14"/>
      <c r="F14" s="16">
        <v>0.1</v>
      </c>
      <c r="G14" s="16"/>
      <c r="H14" s="17">
        <v>1207.68</v>
      </c>
      <c r="I14" s="17">
        <f ca="1">ROUND(INDIRECT(ADDRESS(ROW()+(0), COLUMN()+(-3), 1))*INDIRECT(ADDRESS(ROW()+(0), COLUMN()+(-1), 1)), 2)</f>
        <v>120.77</v>
      </c>
      <c r="J14" s="17"/>
    </row>
    <row r="15" spans="1:10" ht="13.50" thickBot="1" customHeight="1">
      <c r="A15" s="14" t="s">
        <v>29</v>
      </c>
      <c r="B15" s="14"/>
      <c r="C15" s="15" t="s">
        <v>30</v>
      </c>
      <c r="D15" s="14" t="s">
        <v>31</v>
      </c>
      <c r="E15" s="14"/>
      <c r="F15" s="16">
        <v>0.156</v>
      </c>
      <c r="G15" s="16"/>
      <c r="H15" s="17">
        <v>627.12</v>
      </c>
      <c r="I15" s="17">
        <f ca="1">ROUND(INDIRECT(ADDRESS(ROW()+(0), COLUMN()+(-3), 1))*INDIRECT(ADDRESS(ROW()+(0), COLUMN()+(-1), 1)), 2)</f>
        <v>97.83</v>
      </c>
      <c r="J15" s="17"/>
    </row>
    <row r="16" spans="1:10" ht="13.50" thickBot="1" customHeight="1">
      <c r="A16" s="14" t="s">
        <v>32</v>
      </c>
      <c r="B16" s="14"/>
      <c r="C16" s="18" t="s">
        <v>33</v>
      </c>
      <c r="D16" s="19" t="s">
        <v>34</v>
      </c>
      <c r="E16" s="19"/>
      <c r="F16" s="20">
        <v>0.156</v>
      </c>
      <c r="G16" s="20"/>
      <c r="H16" s="21">
        <v>402.07</v>
      </c>
      <c r="I16" s="21">
        <f ca="1">ROUND(INDIRECT(ADDRESS(ROW()+(0), COLUMN()+(-3), 1))*INDIRECT(ADDRESS(ROW()+(0), COLUMN()+(-1), 1)), 2)</f>
        <v>62.72</v>
      </c>
      <c r="J16" s="21"/>
    </row>
    <row r="17" spans="1:10" ht="13.50" thickBot="1" customHeight="1">
      <c r="A17" s="19"/>
      <c r="B17" s="19"/>
      <c r="C17" s="22" t="s">
        <v>35</v>
      </c>
      <c r="D17" s="5" t="s">
        <v>36</v>
      </c>
      <c r="E17" s="5"/>
      <c r="F17" s="23">
        <v>2</v>
      </c>
      <c r="G17" s="23"/>
      <c r="H17" s="24">
        <f ca="1">ROUND(SUM(INDIRECT(ADDRESS(ROW()+(-1), COLUMN()+(1), 1)),INDIRECT(ADDRESS(ROW()+(-2), COLUMN()+(1), 1)),INDIRECT(ADDRESS(ROW()+(-3), COLUMN()+(1), 1)),INDIRECT(ADDRESS(ROW()+(-4), COLUMN()+(1), 1)),INDIRECT(ADDRESS(ROW()+(-5), COLUMN()+(1), 1)),INDIRECT(ADDRESS(ROW()+(-6), COLUMN()+(1), 1)),INDIRECT(ADDRESS(ROW()+(-7), COLUMN()+(1), 1)),INDIRECT(ADDRESS(ROW()+(-8), COLUMN()+(1), 1))), 2)</f>
        <v>3051.69</v>
      </c>
      <c r="I17" s="24">
        <f ca="1">ROUND(INDIRECT(ADDRESS(ROW()+(0), COLUMN()+(-3), 1))*INDIRECT(ADDRESS(ROW()+(0), COLUMN()+(-1), 1))/100, 2)</f>
        <v>61.03</v>
      </c>
      <c r="J17" s="24"/>
    </row>
    <row r="18" spans="1:10" ht="13.50" thickBot="1" customHeight="1">
      <c r="A18" s="25" t="s">
        <v>37</v>
      </c>
      <c r="B18" s="25"/>
      <c r="C18" s="26"/>
      <c r="D18" s="26"/>
      <c r="E18" s="26"/>
      <c r="F18" s="27"/>
      <c r="G18" s="27"/>
      <c r="H18" s="25" t="s">
        <v>38</v>
      </c>
      <c r="I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3112.72</v>
      </c>
      <c r="J18" s="28"/>
    </row>
    <row r="21" spans="1:10" ht="13.50" thickBot="1" customHeight="1">
      <c r="A21" s="29" t="s">
        <v>39</v>
      </c>
      <c r="B21" s="29"/>
      <c r="C21" s="29"/>
      <c r="D21" s="29"/>
      <c r="E21" s="29" t="s">
        <v>40</v>
      </c>
      <c r="F21" s="29"/>
      <c r="G21" s="29" t="s">
        <v>41</v>
      </c>
      <c r="H21" s="29"/>
      <c r="I21" s="29"/>
      <c r="J21" s="29" t="s">
        <v>42</v>
      </c>
    </row>
    <row r="22" spans="1:10" ht="13.50" thickBot="1" customHeight="1">
      <c r="A22" s="30" t="s">
        <v>43</v>
      </c>
      <c r="B22" s="30"/>
      <c r="C22" s="30"/>
      <c r="D22" s="30"/>
      <c r="E22" s="31">
        <v>142013</v>
      </c>
      <c r="F22" s="31"/>
      <c r="G22" s="31">
        <v>172013</v>
      </c>
      <c r="H22" s="31"/>
      <c r="I22" s="31"/>
      <c r="J22" s="31" t="s">
        <v>44</v>
      </c>
    </row>
    <row r="23" spans="1:10" ht="13.50" thickBot="1" customHeight="1">
      <c r="A23" s="32" t="s">
        <v>45</v>
      </c>
      <c r="B23" s="32"/>
      <c r="C23" s="32"/>
      <c r="D23" s="32"/>
      <c r="E23" s="33"/>
      <c r="F23" s="33"/>
      <c r="G23" s="33"/>
      <c r="H23" s="33"/>
      <c r="I23" s="33"/>
      <c r="J23" s="33"/>
    </row>
    <row r="24" spans="1:10" ht="13.50" thickBot="1" customHeight="1">
      <c r="A24" s="30" t="s">
        <v>46</v>
      </c>
      <c r="B24" s="30"/>
      <c r="C24" s="30"/>
      <c r="D24" s="30"/>
      <c r="E24" s="31">
        <v>1.10201e+006</v>
      </c>
      <c r="F24" s="31"/>
      <c r="G24" s="31">
        <v>1.10201e+006</v>
      </c>
      <c r="H24" s="31"/>
      <c r="I24" s="31"/>
      <c r="J24" s="31" t="s">
        <v>47</v>
      </c>
    </row>
    <row r="25" spans="1:10" ht="55.50" thickBot="1" customHeight="1">
      <c r="A25" s="32" t="s">
        <v>48</v>
      </c>
      <c r="B25" s="32"/>
      <c r="C25" s="32"/>
      <c r="D25" s="32"/>
      <c r="E25" s="33"/>
      <c r="F25" s="33"/>
      <c r="G25" s="33"/>
      <c r="H25" s="33"/>
      <c r="I25" s="33"/>
      <c r="J25" s="33"/>
    </row>
    <row r="28" spans="1:1" ht="33.75" thickBot="1" customHeight="1">
      <c r="A28" s="1" t="s">
        <v>49</v>
      </c>
      <c r="B28" s="1"/>
      <c r="C28" s="1"/>
      <c r="D28" s="1"/>
      <c r="E28" s="1"/>
      <c r="F28" s="1"/>
      <c r="G28" s="1"/>
      <c r="H28" s="1"/>
      <c r="I28" s="1"/>
      <c r="J28" s="1"/>
    </row>
    <row r="29" spans="1:1" ht="33.75" thickBot="1" customHeight="1">
      <c r="A29" s="1" t="s">
        <v>50</v>
      </c>
      <c r="B29" s="1"/>
      <c r="C29" s="1"/>
      <c r="D29" s="1"/>
      <c r="E29" s="1"/>
      <c r="F29" s="1"/>
      <c r="G29" s="1"/>
      <c r="H29" s="1"/>
      <c r="I29" s="1"/>
      <c r="J29" s="1"/>
    </row>
    <row r="30" spans="1:1" ht="33.75" thickBot="1" customHeight="1">
      <c r="A30" s="1" t="s">
        <v>51</v>
      </c>
      <c r="B30" s="1"/>
      <c r="C30" s="1"/>
      <c r="D30" s="1"/>
      <c r="E30" s="1"/>
      <c r="F30" s="1"/>
      <c r="G30" s="1"/>
      <c r="H30" s="1"/>
      <c r="I30" s="1"/>
      <c r="J30" s="1"/>
    </row>
  </sheetData>
  <mergeCells count="62">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E18"/>
    <mergeCell ref="F18:G18"/>
    <mergeCell ref="I18:J18"/>
    <mergeCell ref="A21:D21"/>
    <mergeCell ref="E21:F21"/>
    <mergeCell ref="G21:I21"/>
    <mergeCell ref="A22:D22"/>
    <mergeCell ref="E22:F23"/>
    <mergeCell ref="G22:I23"/>
    <mergeCell ref="J22:J23"/>
    <mergeCell ref="A23:D23"/>
    <mergeCell ref="A24:D24"/>
    <mergeCell ref="E24:F25"/>
    <mergeCell ref="G24:I25"/>
    <mergeCell ref="J24:J25"/>
    <mergeCell ref="A25:D25"/>
    <mergeCell ref="A28:J28"/>
    <mergeCell ref="A29:J29"/>
    <mergeCell ref="A30:J30"/>
  </mergeCells>
  <pageMargins left="0.147638" right="0.147638" top="0.206693" bottom="0.206693" header="0.0" footer="0.0"/>
  <pageSetup paperSize="9" orientation="portrait"/>
  <rowBreaks count="0" manualBreakCount="0">
    </rowBreaks>
</worksheet>
</file>