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<sst xmlns="http://schemas.openxmlformats.org/spreadsheetml/2006/main" count="43" uniqueCount="43">
  <si>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</si>
  <si>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NIF030</t>
  </si>
  <si>
    <t xml:space="preserve">m</t>
  </si>
  <si>
    <t xml:space="preserve">Impermeabilização de base para parapeito com lâminas de poliolefinas.</t>
  </si>
  <si>
    <r>
      <rPr>
        <sz val="8.25"/>
        <color rgb="FF000000"/>
        <rFont val="Arial"/>
        <family val="2"/>
      </rPr>
      <t xml:space="preserve">Impermeabilização de base para parapeito com lâmina impermeabilizante flexível tipo EVAC, Dry50 30 "REVESTECH", composta por uma folha dupla de poliolefina termoplástica com acetato de vinil etileno, com ambas as faces revestidas de fibras de poliéster não tecidas, de 0,52 mm de espessura e 335 g/m², tipo monocamada, totalmente aderida ao suporte com cimento cola melhorado, deformável e tixotrópico, C2 TE S1, preparada para receber directamente sobre ela o parapeito. Inclusive vedação de juntas com Seal Plus. O preço não inclui o parapeito.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</si>
  <si>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</si>
  <si>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</si>
  <si>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</si>
  <si>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</si>
  <si>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</si>
  <si>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</si>
  <si>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</si>
  <si>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</si>
  <si>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</si>
  <si>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mt15rev011F</t>
  </si>
  <si>
    <t xml:space="preserve">m²</t>
  </si>
  <si>
    <t xml:space="preserve">Lâmina impermeabilizante flexível tipo EVAC, Dry50 30 "REVESTECH", composta por uma folha dupla de poliolefina termoplástica com acetato de vinil etileno, com ambas as faces revestidas de fibras de poliéster não tecidas, de 0,52 mm de espessura e 335 g/m², fornecida em rolos de 1,2 m de largura e 30 m de comprimento, segundo EN 13956.</t>
  </si>
  <si>
    <t xml:space="preserve">mt15rev170c</t>
  </si>
  <si>
    <t xml:space="preserve">kg</t>
  </si>
  <si>
    <t xml:space="preserve">Adesivo à base de poliuretano, Seal Plus "REVESTECH", cor castanho, para a vedação de juntas.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</si>
  <si>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</si>
  <si>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</si>
  <si>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</si>
  <si>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</si>
  <si>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</si>
  <si>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</si>
  <si>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</si>
  <si>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</si>
  <si>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500,50$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</si>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</sst>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3.91" customWidth="1"/>
    <col min="4" max="4" width="73.44"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0.62</v>
      </c>
      <c r="G9" s="11"/>
      <c r="H9" s="13">
        <v>108.13</v>
      </c>
      <c r="I9" s="13">
        <f ca="1">ROUND(INDIRECT(ADDRESS(ROW()+(0), COLUMN()+(-3), 1))*INDIRECT(ADDRESS(ROW()+(0), COLUMN()+(-1), 1)), 2)</f>
        <v>67.04</v>
      </c>
      <c r="J9" s="13"/>
    </row>
    <row r="10" spans="1:10" ht="45.00" thickBot="1" customHeight="1">
      <c r="A10" s="14" t="s">
        <v>14</v>
      </c>
      <c r="B10" s="14"/>
      <c r="C10" s="15" t="s">
        <v>15</v>
      </c>
      <c r="D10" s="14" t="s">
        <v>16</v>
      </c>
      <c r="E10" s="14"/>
      <c r="F10" s="16">
        <v>1.05</v>
      </c>
      <c r="G10" s="16"/>
      <c r="H10" s="17">
        <v>2207.4</v>
      </c>
      <c r="I10" s="17">
        <f ca="1">ROUND(INDIRECT(ADDRESS(ROW()+(0), COLUMN()+(-3), 1))*INDIRECT(ADDRESS(ROW()+(0), COLUMN()+(-1), 1)), 2)</f>
        <v>2317.77</v>
      </c>
      <c r="J10" s="17"/>
    </row>
    <row r="11" spans="1:10" ht="13.50" thickBot="1" customHeight="1">
      <c r="A11" s="14" t="s">
        <v>17</v>
      </c>
      <c r="B11" s="14"/>
      <c r="C11" s="15" t="s">
        <v>18</v>
      </c>
      <c r="D11" s="14" t="s">
        <v>19</v>
      </c>
      <c r="E11" s="14"/>
      <c r="F11" s="16">
        <v>0.3</v>
      </c>
      <c r="G11" s="16"/>
      <c r="H11" s="17">
        <v>3164.13</v>
      </c>
      <c r="I11" s="17">
        <f ca="1">ROUND(INDIRECT(ADDRESS(ROW()+(0), COLUMN()+(-3), 1))*INDIRECT(ADDRESS(ROW()+(0), COLUMN()+(-1), 1)), 2)</f>
        <v>949.24</v>
      </c>
      <c r="J11" s="17"/>
    </row>
    <row r="12" spans="1:10" ht="13.50" thickBot="1" customHeight="1">
      <c r="A12" s="14" t="s">
        <v>20</v>
      </c>
      <c r="B12" s="14"/>
      <c r="C12" s="15" t="s">
        <v>21</v>
      </c>
      <c r="D12" s="14" t="s">
        <v>22</v>
      </c>
      <c r="E12" s="14"/>
      <c r="F12" s="16">
        <v>0.166</v>
      </c>
      <c r="G12" s="16"/>
      <c r="H12" s="17">
        <v>627.12</v>
      </c>
      <c r="I12" s="17">
        <f ca="1">ROUND(INDIRECT(ADDRESS(ROW()+(0), COLUMN()+(-3), 1))*INDIRECT(ADDRESS(ROW()+(0), COLUMN()+(-1), 1)), 2)</f>
        <v>104.1</v>
      </c>
      <c r="J12" s="17"/>
    </row>
    <row r="13" spans="1:10" ht="13.50" thickBot="1" customHeight="1">
      <c r="A13" s="14" t="s">
        <v>23</v>
      </c>
      <c r="B13" s="14"/>
      <c r="C13" s="18" t="s">
        <v>24</v>
      </c>
      <c r="D13" s="19" t="s">
        <v>25</v>
      </c>
      <c r="E13" s="19"/>
      <c r="F13" s="20">
        <v>0.166</v>
      </c>
      <c r="G13" s="20"/>
      <c r="H13" s="21">
        <v>402.07</v>
      </c>
      <c r="I13" s="21">
        <f ca="1">ROUND(INDIRECT(ADDRESS(ROW()+(0), COLUMN()+(-3), 1))*INDIRECT(ADDRESS(ROW()+(0), COLUMN()+(-1), 1)), 2)</f>
        <v>66.74</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3504.89</v>
      </c>
      <c r="I14" s="24">
        <f ca="1">ROUND(INDIRECT(ADDRESS(ROW()+(0), COLUMN()+(-3), 1))*INDIRECT(ADDRESS(ROW()+(0), COLUMN()+(-1), 1))/100, 2)</f>
        <v>70.1</v>
      </c>
      <c r="J14" s="24"/>
    </row>
    <row r="15" spans="1:10" ht="13.50" thickBot="1" customHeight="1">
      <c r="A15" s="25" t="s">
        <v>28</v>
      </c>
      <c r="B15" s="25"/>
      <c r="C15" s="26"/>
      <c r="D15" s="26"/>
      <c r="E15" s="26"/>
      <c r="F15" s="27"/>
      <c r="G15" s="27"/>
      <c r="H15" s="25" t="s">
        <v>29</v>
      </c>
      <c r="I15" s="28">
        <f ca="1">ROUND(SUM(INDIRECT(ADDRESS(ROW()+(-1), COLUMN()+(0), 1)),INDIRECT(ADDRESS(ROW()+(-2), COLUMN()+(0), 1)),INDIRECT(ADDRESS(ROW()+(-3), COLUMN()+(0), 1)),INDIRECT(ADDRESS(ROW()+(-4), COLUMN()+(0), 1)),INDIRECT(ADDRESS(ROW()+(-5), COLUMN()+(0), 1)),INDIRECT(ADDRESS(ROW()+(-6), COLUMN()+(0), 1))), 2)</f>
        <v>3574.99</v>
      </c>
      <c r="J15" s="28"/>
    </row>
    <row r="18" spans="1:10" ht="13.50" thickBot="1" customHeight="1">
      <c r="A18" s="29" t="s">
        <v>30</v>
      </c>
      <c r="B18" s="29"/>
      <c r="C18" s="29"/>
      <c r="D18" s="29"/>
      <c r="E18" s="29" t="s">
        <v>31</v>
      </c>
      <c r="F18" s="29"/>
      <c r="G18" s="29" t="s">
        <v>32</v>
      </c>
      <c r="H18" s="29"/>
      <c r="I18" s="29"/>
      <c r="J18" s="29" t="s">
        <v>33</v>
      </c>
    </row>
    <row r="19" spans="1:10" ht="13.50" thickBot="1" customHeight="1">
      <c r="A19" s="30" t="s">
        <v>34</v>
      </c>
      <c r="B19" s="30"/>
      <c r="C19" s="30"/>
      <c r="D19" s="30"/>
      <c r="E19" s="31">
        <v>142013</v>
      </c>
      <c r="F19" s="31"/>
      <c r="G19" s="31">
        <v>172013</v>
      </c>
      <c r="H19" s="31"/>
      <c r="I19" s="31"/>
      <c r="J19" s="31" t="s">
        <v>35</v>
      </c>
    </row>
    <row r="20" spans="1:10" ht="13.50" thickBot="1" customHeight="1">
      <c r="A20" s="32" t="s">
        <v>36</v>
      </c>
      <c r="B20" s="32"/>
      <c r="C20" s="32"/>
      <c r="D20" s="32"/>
      <c r="E20" s="33"/>
      <c r="F20" s="33"/>
      <c r="G20" s="33"/>
      <c r="H20" s="33"/>
      <c r="I20" s="33"/>
      <c r="J20" s="33"/>
    </row>
    <row r="21" spans="1:10" ht="13.50" thickBot="1" customHeight="1">
      <c r="A21" s="30" t="s">
        <v>37</v>
      </c>
      <c r="B21" s="30"/>
      <c r="C21" s="30"/>
      <c r="D21" s="30"/>
      <c r="E21" s="31">
        <v>1.10201e+006</v>
      </c>
      <c r="F21" s="31"/>
      <c r="G21" s="31">
        <v>1.10201e+006</v>
      </c>
      <c r="H21" s="31"/>
      <c r="I21" s="31"/>
      <c r="J21" s="31" t="s">
        <v>38</v>
      </c>
    </row>
    <row r="22" spans="1:10" ht="55.50" thickBot="1" customHeight="1">
      <c r="A22" s="32" t="s">
        <v>39</v>
      </c>
      <c r="B22" s="32"/>
      <c r="C22" s="32"/>
      <c r="D22" s="32"/>
      <c r="E22" s="33"/>
      <c r="F22" s="33"/>
      <c r="G22" s="33"/>
      <c r="H22" s="33"/>
      <c r="I22" s="33"/>
      <c r="J22" s="33"/>
    </row>
    <row r="25" spans="1:1" ht="33.75" thickBot="1" customHeight="1">
      <c r="A25" s="1" t="s">
        <v>40</v>
      </c>
      <c r="B25" s="1"/>
      <c r="C25" s="1"/>
      <c r="D25" s="1"/>
      <c r="E25" s="1"/>
      <c r="F25" s="1"/>
      <c r="G25" s="1"/>
      <c r="H25" s="1"/>
      <c r="I25" s="1"/>
      <c r="J25" s="1"/>
    </row>
    <row r="26" spans="1:1" ht="33.75" thickBot="1" customHeight="1">
      <c r="A26" s="1" t="s">
        <v>41</v>
      </c>
      <c r="B26" s="1"/>
      <c r="C26" s="1"/>
      <c r="D26" s="1"/>
      <c r="E26" s="1"/>
      <c r="F26" s="1"/>
      <c r="G26" s="1"/>
      <c r="H26" s="1"/>
      <c r="I26" s="1"/>
      <c r="J26" s="1"/>
    </row>
    <row r="27" spans="1:1" ht="33.75" thickBot="1" customHeight="1">
      <c r="A27" s="1" t="s">
        <v>42</v>
      </c>
      <c r="B27" s="1"/>
      <c r="C27" s="1"/>
      <c r="D27" s="1"/>
      <c r="E27" s="1"/>
      <c r="F27" s="1"/>
      <c r="G27" s="1"/>
      <c r="H27" s="1"/>
      <c r="I27" s="1"/>
      <c r="J27" s="1"/>
    </row>
  </sheetData>
  <mergeCells count="50">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E15"/>
    <mergeCell ref="F15:G15"/>
    <mergeCell ref="I15:J15"/>
    <mergeCell ref="A18:D18"/>
    <mergeCell ref="E18:F18"/>
    <mergeCell ref="G18:I18"/>
    <mergeCell ref="A19:D19"/>
    <mergeCell ref="E19:F20"/>
    <mergeCell ref="G19:I20"/>
    <mergeCell ref="J19:J20"/>
    <mergeCell ref="A20:D20"/>
    <mergeCell ref="A21:D21"/>
    <mergeCell ref="E21:F22"/>
    <mergeCell ref="G21:I22"/>
    <mergeCell ref="J21:J22"/>
    <mergeCell ref="A22:D22"/>
    <mergeCell ref="A25:J25"/>
    <mergeCell ref="A26:J26"/>
    <mergeCell ref="A27:J27"/>
  </mergeCells>
  <pageMargins left="0.147638" right="0.147638" top="0.206693" bottom="0.206693" header="0.0" footer="0.0"/>
  <pageSetup paperSize="9" orientation="portrait"/>
  <rowBreaks count="0" manualBreakCount="0">
    </rowBreaks>
</worksheet>
</file>