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<sst xmlns="http://schemas.openxmlformats.org/spreadsheetml/2006/main" count="52" uniqueCount="52">
  <si>
    <t xml:space="preserve"/>
  </si>
  <si>
    <t xml:space="preserve">NIQ101</t>
  </si>
  <si>
    <t xml:space="preserve">m²</t>
  </si>
  <si>
    <t xml:space="preserve">Reparação de impermeabilização de coberturas planas. Sistema Ecodry80 "REVESTECH".</t>
  </si>
  <si>
    <r>
      <rPr>
        <sz val="8.25"/>
        <color rgb="FF000000"/>
        <rFont val="Arial"/>
        <family val="2"/>
      </rPr>
      <t xml:space="preserve">Reparação de impermeabilização de coberturas planas. Sistema Ecodry80 "REVESTECH", formado por lâmina impermeabilizante flexível tipo CPE, Ecodry80 30 "REVESTECH", composta por uma folha dupla de poliolefina termoplástica com acetato de vinil etileno, com ambas as faces revestidas de fibras de poliéster reciclado não tecidas, de 0,8 mm de espessura e 625 g/m², fixada ao suporte com cimento cola melhorado, deformável e tixotrópico, C2 TE S1 espalhada com palustra dentada. Inclusive peças especiais "REVESTECH" para a resolução de ângulos internos Ecodry Cornerin e externos Ecodry Cornerout, resolução de uniões com banda Ecodry Banda 13x30, banda perimetral para a resolução de encontros com paramentos e cola Seal Plus para a vedação de juntas. O preço inclui a preparação da superfície suporte, mas não inclui o pavimento.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</si>
  <si>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</si>
  <si>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</si>
  <si>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</si>
  <si>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</si>
  <si>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</si>
  <si>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</si>
  <si>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</si>
  <si>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</si>
  <si>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</si>
  <si>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mt15rev510a</t>
  </si>
  <si>
    <t xml:space="preserve">m²</t>
  </si>
  <si>
    <t xml:space="preserve">Lâmina impermeabilizante flexível tipo CPE, Ecodry80 30 "REVESTECH", composta por uma folha dupla de poliolefina termoplástica com acetato de vinil etileno, com ambas as faces revestidas de fibras de poliéster reciclado não tecidas, de 0,8 mm de espessura e 625 g/m², fornecida em rolos de 1,5 m de largura e 30 m de comprimento, segundo EN 13956.</t>
  </si>
  <si>
    <t xml:space="preserve">mt15rev170c</t>
  </si>
  <si>
    <t xml:space="preserve">kg</t>
  </si>
  <si>
    <t xml:space="preserve">Adesivo à base de poliuretano, Seal Plus "REVESTECH", cor castanho, para a vedação de juntas.</t>
  </si>
  <si>
    <t xml:space="preserve">mt15rev558a</t>
  </si>
  <si>
    <t xml:space="preserve">m</t>
  </si>
  <si>
    <t xml:space="preserve">Banda de reforço para lâmina impermeabilizante flexível tipo CPE, Ecodry Banda 13x30 "REVESTECH", de 127 mm de largura, composta por uma folha dupla de poliolefina termoplástica com acetato de vinil etileno, com ambas as faces revestidas de fibras de poliéster reciclado não tecidas, de 0,52 mm de espessura e 335 g/m².</t>
  </si>
  <si>
    <t xml:space="preserve">mt15rev555a</t>
  </si>
  <si>
    <t xml:space="preserve">Ud</t>
  </si>
  <si>
    <t xml:space="preserve">Complemento para reforço de pontos singulares em tratamentos impermeabilizantes através de peças para a resolução de ângulos internos, Ecodry Cornerin "REVESTECH".</t>
  </si>
  <si>
    <t xml:space="preserve">mt15rev556b</t>
  </si>
  <si>
    <t xml:space="preserve">Ud</t>
  </si>
  <si>
    <t xml:space="preserve">Complemento para reforço de pontos singulares em tratamentos impermeabilizantes através de peças para a resolução de ângulos externos, Ecodry Cornerout "REVESTECH".</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</si>
  <si>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</si>
  <si>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</si>
  <si>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</si>
  <si>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</si>
  <si>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</si>
  <si>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</si>
  <si>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</si>
  <si>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</si>
  <si>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104,48$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</si>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</sst>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2.89" customWidth="1"/>
    <col min="5" max="5" width="73.44"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76.5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45.00" thickBot="1" customHeight="1">
      <c r="A9" s="7" t="s">
        <v>11</v>
      </c>
      <c r="B9" s="7"/>
      <c r="C9" s="9" t="s">
        <v>12</v>
      </c>
      <c r="D9" s="9"/>
      <c r="E9" s="7" t="s">
        <v>13</v>
      </c>
      <c r="F9" s="7"/>
      <c r="G9" s="11">
        <v>0.6</v>
      </c>
      <c r="H9" s="11"/>
      <c r="I9" s="13">
        <v>108.13</v>
      </c>
      <c r="J9" s="13">
        <f ca="1">ROUND(INDIRECT(ADDRESS(ROW()+(0), COLUMN()+(-3), 1))*INDIRECT(ADDRESS(ROW()+(0), COLUMN()+(-1), 1)), 2)</f>
        <v>64.88</v>
      </c>
      <c r="K9" s="13"/>
    </row>
    <row r="10" spans="1:11" ht="45.00" thickBot="1" customHeight="1">
      <c r="A10" s="14" t="s">
        <v>14</v>
      </c>
      <c r="B10" s="14"/>
      <c r="C10" s="15" t="s">
        <v>15</v>
      </c>
      <c r="D10" s="15"/>
      <c r="E10" s="14" t="s">
        <v>16</v>
      </c>
      <c r="F10" s="14"/>
      <c r="G10" s="16">
        <v>1.1</v>
      </c>
      <c r="H10" s="16"/>
      <c r="I10" s="17">
        <v>2501.5</v>
      </c>
      <c r="J10" s="17">
        <f ca="1">ROUND(INDIRECT(ADDRESS(ROW()+(0), COLUMN()+(-3), 1))*INDIRECT(ADDRESS(ROW()+(0), COLUMN()+(-1), 1)), 2)</f>
        <v>2751.65</v>
      </c>
      <c r="K10" s="17"/>
    </row>
    <row r="11" spans="1:11" ht="13.50" thickBot="1" customHeight="1">
      <c r="A11" s="14" t="s">
        <v>17</v>
      </c>
      <c r="B11" s="14"/>
      <c r="C11" s="15" t="s">
        <v>18</v>
      </c>
      <c r="D11" s="15"/>
      <c r="E11" s="14" t="s">
        <v>19</v>
      </c>
      <c r="F11" s="14"/>
      <c r="G11" s="16">
        <v>0.05</v>
      </c>
      <c r="H11" s="16"/>
      <c r="I11" s="17">
        <v>3164.13</v>
      </c>
      <c r="J11" s="17">
        <f ca="1">ROUND(INDIRECT(ADDRESS(ROW()+(0), COLUMN()+(-3), 1))*INDIRECT(ADDRESS(ROW()+(0), COLUMN()+(-1), 1)), 2)</f>
        <v>158.21</v>
      </c>
      <c r="K11" s="17"/>
    </row>
    <row r="12" spans="1:11" ht="45.00" thickBot="1" customHeight="1">
      <c r="A12" s="14" t="s">
        <v>20</v>
      </c>
      <c r="B12" s="14"/>
      <c r="C12" s="15" t="s">
        <v>21</v>
      </c>
      <c r="D12" s="15"/>
      <c r="E12" s="14" t="s">
        <v>22</v>
      </c>
      <c r="F12" s="14"/>
      <c r="G12" s="16">
        <v>0.25</v>
      </c>
      <c r="H12" s="16"/>
      <c r="I12" s="17">
        <v>571.86</v>
      </c>
      <c r="J12" s="17">
        <f ca="1">ROUND(INDIRECT(ADDRESS(ROW()+(0), COLUMN()+(-3), 1))*INDIRECT(ADDRESS(ROW()+(0), COLUMN()+(-1), 1)), 2)</f>
        <v>142.97</v>
      </c>
      <c r="K12" s="17"/>
    </row>
    <row r="13" spans="1:11" ht="24.00" thickBot="1" customHeight="1">
      <c r="A13" s="14" t="s">
        <v>23</v>
      </c>
      <c r="B13" s="14"/>
      <c r="C13" s="15" t="s">
        <v>24</v>
      </c>
      <c r="D13" s="15"/>
      <c r="E13" s="14" t="s">
        <v>25</v>
      </c>
      <c r="F13" s="14"/>
      <c r="G13" s="16">
        <v>0.2</v>
      </c>
      <c r="H13" s="16"/>
      <c r="I13" s="17">
        <v>1340.62</v>
      </c>
      <c r="J13" s="17">
        <f ca="1">ROUND(INDIRECT(ADDRESS(ROW()+(0), COLUMN()+(-3), 1))*INDIRECT(ADDRESS(ROW()+(0), COLUMN()+(-1), 1)), 2)</f>
        <v>268.12</v>
      </c>
      <c r="K13" s="17"/>
    </row>
    <row r="14" spans="1:11" ht="24.00" thickBot="1" customHeight="1">
      <c r="A14" s="14" t="s">
        <v>26</v>
      </c>
      <c r="B14" s="14"/>
      <c r="C14" s="15" t="s">
        <v>27</v>
      </c>
      <c r="D14" s="15"/>
      <c r="E14" s="14" t="s">
        <v>28</v>
      </c>
      <c r="F14" s="14"/>
      <c r="G14" s="16">
        <v>0.1</v>
      </c>
      <c r="H14" s="16"/>
      <c r="I14" s="17">
        <v>1443.55</v>
      </c>
      <c r="J14" s="17">
        <f ca="1">ROUND(INDIRECT(ADDRESS(ROW()+(0), COLUMN()+(-3), 1))*INDIRECT(ADDRESS(ROW()+(0), COLUMN()+(-1), 1)), 2)</f>
        <v>144.36</v>
      </c>
      <c r="K14" s="17"/>
    </row>
    <row r="15" spans="1:11" ht="13.50" thickBot="1" customHeight="1">
      <c r="A15" s="14" t="s">
        <v>29</v>
      </c>
      <c r="B15" s="14"/>
      <c r="C15" s="15" t="s">
        <v>30</v>
      </c>
      <c r="D15" s="15"/>
      <c r="E15" s="14" t="s">
        <v>31</v>
      </c>
      <c r="F15" s="14"/>
      <c r="G15" s="16">
        <v>0.381</v>
      </c>
      <c r="H15" s="16"/>
      <c r="I15" s="17">
        <v>654.61</v>
      </c>
      <c r="J15" s="17">
        <f ca="1">ROUND(INDIRECT(ADDRESS(ROW()+(0), COLUMN()+(-3), 1))*INDIRECT(ADDRESS(ROW()+(0), COLUMN()+(-1), 1)), 2)</f>
        <v>249.41</v>
      </c>
      <c r="K15" s="17"/>
    </row>
    <row r="16" spans="1:11" ht="13.50" thickBot="1" customHeight="1">
      <c r="A16" s="14" t="s">
        <v>32</v>
      </c>
      <c r="B16" s="14"/>
      <c r="C16" s="18" t="s">
        <v>33</v>
      </c>
      <c r="D16" s="18"/>
      <c r="E16" s="19" t="s">
        <v>34</v>
      </c>
      <c r="F16" s="19"/>
      <c r="G16" s="20">
        <v>0.381</v>
      </c>
      <c r="H16" s="20"/>
      <c r="I16" s="21">
        <v>419.67</v>
      </c>
      <c r="J16" s="21">
        <f ca="1">ROUND(INDIRECT(ADDRESS(ROW()+(0), COLUMN()+(-3), 1))*INDIRECT(ADDRESS(ROW()+(0), COLUMN()+(-1), 1)), 2)</f>
        <v>159.89</v>
      </c>
      <c r="K16" s="21"/>
    </row>
    <row r="17" spans="1:11" ht="13.50" thickBot="1" customHeight="1">
      <c r="A17" s="19"/>
      <c r="B17" s="19"/>
      <c r="C17" s="22" t="s">
        <v>35</v>
      </c>
      <c r="D17" s="22"/>
      <c r="E17" s="5" t="s">
        <v>36</v>
      </c>
      <c r="F17" s="5"/>
      <c r="G17" s="23">
        <v>2</v>
      </c>
      <c r="H17" s="23"/>
      <c r="I17" s="24">
        <f ca="1">ROUND(SUM(INDIRECT(ADDRESS(ROW()+(-1), COLUMN()+(1), 1)),INDIRECT(ADDRESS(ROW()+(-2), COLUMN()+(1), 1)),INDIRECT(ADDRESS(ROW()+(-3), COLUMN()+(1), 1)),INDIRECT(ADDRESS(ROW()+(-4), COLUMN()+(1), 1)),INDIRECT(ADDRESS(ROW()+(-5), COLUMN()+(1), 1)),INDIRECT(ADDRESS(ROW()+(-6), COLUMN()+(1), 1)),INDIRECT(ADDRESS(ROW()+(-7), COLUMN()+(1), 1)),INDIRECT(ADDRESS(ROW()+(-8), COLUMN()+(1), 1))), 2)</f>
        <v>3939.49</v>
      </c>
      <c r="J17" s="24">
        <f ca="1">ROUND(INDIRECT(ADDRESS(ROW()+(0), COLUMN()+(-3), 1))*INDIRECT(ADDRESS(ROW()+(0), COLUMN()+(-1), 1))/100, 2)</f>
        <v>78.79</v>
      </c>
      <c r="K17" s="24"/>
    </row>
    <row r="18" spans="1:11" ht="13.50" thickBot="1" customHeight="1">
      <c r="A18" s="25" t="s">
        <v>37</v>
      </c>
      <c r="B18" s="25"/>
      <c r="C18" s="26"/>
      <c r="D18" s="26"/>
      <c r="E18" s="26"/>
      <c r="F18" s="26"/>
      <c r="G18" s="27"/>
      <c r="H18" s="27"/>
      <c r="I18" s="25" t="s">
        <v>38</v>
      </c>
      <c r="J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4018.28</v>
      </c>
      <c r="K18" s="28"/>
    </row>
    <row r="21" spans="1:11" ht="13.50" thickBot="1" customHeight="1">
      <c r="A21" s="29" t="s">
        <v>39</v>
      </c>
      <c r="B21" s="29"/>
      <c r="C21" s="29"/>
      <c r="D21" s="29"/>
      <c r="E21" s="29"/>
      <c r="F21" s="29" t="s">
        <v>40</v>
      </c>
      <c r="G21" s="29"/>
      <c r="H21" s="29" t="s">
        <v>41</v>
      </c>
      <c r="I21" s="29"/>
      <c r="J21" s="29"/>
      <c r="K21" s="29" t="s">
        <v>42</v>
      </c>
    </row>
    <row r="22" spans="1:11" ht="13.50" thickBot="1" customHeight="1">
      <c r="A22" s="30" t="s">
        <v>43</v>
      </c>
      <c r="B22" s="30"/>
      <c r="C22" s="30"/>
      <c r="D22" s="30"/>
      <c r="E22" s="30"/>
      <c r="F22" s="31">
        <v>142013</v>
      </c>
      <c r="G22" s="31"/>
      <c r="H22" s="31">
        <v>172013</v>
      </c>
      <c r="I22" s="31"/>
      <c r="J22" s="31"/>
      <c r="K22" s="31" t="s">
        <v>44</v>
      </c>
    </row>
    <row r="23" spans="1:11" ht="13.50" thickBot="1" customHeight="1">
      <c r="A23" s="32" t="s">
        <v>45</v>
      </c>
      <c r="B23" s="32"/>
      <c r="C23" s="32"/>
      <c r="D23" s="32"/>
      <c r="E23" s="32"/>
      <c r="F23" s="33"/>
      <c r="G23" s="33"/>
      <c r="H23" s="33"/>
      <c r="I23" s="33"/>
      <c r="J23" s="33"/>
      <c r="K23" s="33"/>
    </row>
    <row r="24" spans="1:11" ht="13.50" thickBot="1" customHeight="1">
      <c r="A24" s="30" t="s">
        <v>46</v>
      </c>
      <c r="B24" s="30"/>
      <c r="C24" s="30"/>
      <c r="D24" s="30"/>
      <c r="E24" s="30"/>
      <c r="F24" s="31">
        <v>1.10201e+06</v>
      </c>
      <c r="G24" s="31"/>
      <c r="H24" s="31">
        <v>1.10201e+06</v>
      </c>
      <c r="I24" s="31"/>
      <c r="J24" s="31"/>
      <c r="K24" s="31" t="s">
        <v>47</v>
      </c>
    </row>
    <row r="25" spans="1:11" ht="55.50" thickBot="1" customHeight="1">
      <c r="A25" s="32" t="s">
        <v>48</v>
      </c>
      <c r="B25" s="32"/>
      <c r="C25" s="32"/>
      <c r="D25" s="32"/>
      <c r="E25" s="32"/>
      <c r="F25" s="33"/>
      <c r="G25" s="33"/>
      <c r="H25" s="33"/>
      <c r="I25" s="33"/>
      <c r="J25" s="33"/>
      <c r="K25" s="33"/>
    </row>
    <row r="28" spans="1:1" ht="33.75" thickBot="1" customHeight="1">
      <c r="A28" s="1" t="s">
        <v>49</v>
      </c>
      <c r="B28" s="1"/>
      <c r="C28" s="1"/>
      <c r="D28" s="1"/>
      <c r="E28" s="1"/>
      <c r="F28" s="1"/>
      <c r="G28" s="1"/>
      <c r="H28" s="1"/>
      <c r="I28" s="1"/>
      <c r="J28" s="1"/>
      <c r="K28" s="1"/>
    </row>
    <row r="29" spans="1:1" ht="33.75" thickBot="1" customHeight="1">
      <c r="A29" s="1" t="s">
        <v>50</v>
      </c>
      <c r="B29" s="1"/>
      <c r="C29" s="1"/>
      <c r="D29" s="1"/>
      <c r="E29" s="1"/>
      <c r="F29" s="1"/>
      <c r="G29" s="1"/>
      <c r="H29" s="1"/>
      <c r="I29" s="1"/>
      <c r="J29" s="1"/>
      <c r="K29" s="1"/>
    </row>
    <row r="30" spans="1:1" ht="33.75" thickBot="1" customHeight="1">
      <c r="A30" s="1" t="s">
        <v>51</v>
      </c>
      <c r="B30" s="1"/>
      <c r="C30" s="1"/>
      <c r="D30" s="1"/>
      <c r="E30" s="1"/>
      <c r="F30" s="1"/>
      <c r="G30" s="1"/>
      <c r="H30" s="1"/>
      <c r="I30" s="1"/>
      <c r="J30" s="1"/>
      <c r="K30" s="1"/>
    </row>
  </sheetData>
  <mergeCells count="73">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B15"/>
    <mergeCell ref="C15:D15"/>
    <mergeCell ref="E15:F15"/>
    <mergeCell ref="G15:H15"/>
    <mergeCell ref="J15:K15"/>
    <mergeCell ref="A16:B16"/>
    <mergeCell ref="C16:D16"/>
    <mergeCell ref="E16:F16"/>
    <mergeCell ref="G16:H16"/>
    <mergeCell ref="J16:K16"/>
    <mergeCell ref="A17:B17"/>
    <mergeCell ref="C17:D17"/>
    <mergeCell ref="E17:F17"/>
    <mergeCell ref="G17:H17"/>
    <mergeCell ref="J17:K17"/>
    <mergeCell ref="A18:F18"/>
    <mergeCell ref="G18:H18"/>
    <mergeCell ref="J18:K18"/>
    <mergeCell ref="A21:E21"/>
    <mergeCell ref="F21:G21"/>
    <mergeCell ref="H21:J21"/>
    <mergeCell ref="A22:E22"/>
    <mergeCell ref="F22:G23"/>
    <mergeCell ref="H22:J23"/>
    <mergeCell ref="K22:K23"/>
    <mergeCell ref="A23:E23"/>
    <mergeCell ref="A24:E24"/>
    <mergeCell ref="F24:G25"/>
    <mergeCell ref="H24:J25"/>
    <mergeCell ref="K24:K25"/>
    <mergeCell ref="A25:E25"/>
    <mergeCell ref="A28:K28"/>
    <mergeCell ref="A29:K29"/>
    <mergeCell ref="A30:K30"/>
  </mergeCells>
  <pageMargins left="0.147638" right="0.147638" top="0.206693" bottom="0.206693" header="0.0" footer="0.0"/>
  <pageSetup paperSize="9" orientation="portrait"/>
  <rowBreaks count="0" manualBreakCount="0">
    </rowBreaks>
</worksheet>
</file>