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<sst xmlns="http://schemas.openxmlformats.org/spreadsheetml/2006/main" count="48" uniqueCount="48">
  <si>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</si>
  <si>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RQO010</t>
  </si>
  <si>
    <t xml:space="preserve">m²</t>
  </si>
  <si>
    <t xml:space="preserve">Argamassa monomassa.</t>
  </si>
  <si>
    <r>
      <rPr>
        <sz val="8.25"/>
        <color rgb="FF000000"/>
        <rFont val="Arial"/>
        <family val="2"/>
      </rPr>
      <t xml:space="preserve">Revestimento de paramentos exteriores com argamassa monomassa Weberpral Arid "WEBER", acabamento com pedra projectada, cor a escolher, gama Estándar, tipo OC CSIII W1 segundo EN 998-1, espessura 15 mm, aplicado manualmente, armada e reforçada com malha anti-álcalis nas mudanças de material e nas testas de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</si>
  <si>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</si>
  <si>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</si>
  <si>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</si>
  <si>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</si>
  <si>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</si>
  <si>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</si>
  <si>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mt28moc010qg</t>
  </si>
  <si>
    <t xml:space="preserve">kg</t>
  </si>
  <si>
    <t xml:space="preserve">Argamassa monomassa Weberpral Arid "WEBER", acabamento com pedra projectada, cor a escolher, gama Estándar, tipo OC CSIII W1 segundo EN 998-1, composto de cimento branco, cal, inertes de granulometria compensada, aditivos orgânicos e inorgânicos e pigmentos minerais.</t>
  </si>
  <si>
    <t xml:space="preserve">mt28mon020b</t>
  </si>
  <si>
    <t xml:space="preserve">kg</t>
  </si>
  <si>
    <t xml:space="preserve">Inerte de mármore, procedente de britagem, para projectar sobre argamassa, de granulometria compreendida entre 5 e 9 mm.</t>
  </si>
  <si>
    <t xml:space="preserve">mt28maw050j</t>
  </si>
  <si>
    <t xml:space="preserve">m²</t>
  </si>
  <si>
    <t xml:space="preserve">Malha de fibra de vidro anti-álcalis, Webertherm Malla 200 "WEBER", de 7x6,5 mm de vão de malha, 195 g/m² de massa superficial, 0,65 mm de espessura e de 0,11x50 m, para armar argamassas.</t>
  </si>
  <si>
    <t xml:space="preserve">mt28mon030</t>
  </si>
  <si>
    <t xml:space="preserve">m</t>
  </si>
  <si>
    <t xml:space="preserve">Perfil para juntas de PVC.</t>
  </si>
  <si>
    <t xml:space="preserve">mt28mon050</t>
  </si>
  <si>
    <t xml:space="preserve">m</t>
  </si>
  <si>
    <t xml:space="preserve">Perfil de PVC rígido para formação de arestas em revestimentos de argamassa monomassa.</t>
  </si>
  <si>
    <t xml:space="preserve">mt27wav020a</t>
  </si>
  <si>
    <t xml:space="preserve">m</t>
  </si>
  <si>
    <t xml:space="preserve">Fita adesiva de pintor, de 25 mm de largura.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</si>
  <si>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</si>
  <si>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</si>
  <si>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</si>
  <si>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</si>
  <si>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</si>
  <si>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</si>
  <si>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</si>
  <si>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</si>
  <si>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478,34$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</si>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</sst>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2.72" customWidth="1"/>
    <col min="5" max="5" width="72.76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19.5</v>
      </c>
      <c r="H9" s="11"/>
      <c r="I9" s="13">
        <v>92.73</v>
      </c>
      <c r="J9" s="13">
        <f ca="1">ROUND(INDIRECT(ADDRESS(ROW()+(0), COLUMN()+(-3), 1))*INDIRECT(ADDRESS(ROW()+(0), COLUMN()+(-1), 1)), 2)</f>
        <v>1808.24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15</v>
      </c>
      <c r="H10" s="16"/>
      <c r="I10" s="17">
        <v>60.46</v>
      </c>
      <c r="J10" s="17">
        <f ca="1">ROUND(INDIRECT(ADDRESS(ROW()+(0), COLUMN()+(-3), 1))*INDIRECT(ADDRESS(ROW()+(0), COLUMN()+(-1), 1)), 2)</f>
        <v>906.9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</v>
      </c>
      <c r="H11" s="16"/>
      <c r="I11" s="17">
        <v>315.67</v>
      </c>
      <c r="J11" s="17">
        <f ca="1">ROUND(INDIRECT(ADDRESS(ROW()+(0), COLUMN()+(-3), 1))*INDIRECT(ADDRESS(ROW()+(0), COLUMN()+(-1), 1)), 2)</f>
        <v>66.29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0.75</v>
      </c>
      <c r="H12" s="16"/>
      <c r="I12" s="17">
        <v>57.19</v>
      </c>
      <c r="J12" s="17">
        <f ca="1">ROUND(INDIRECT(ADDRESS(ROW()+(0), COLUMN()+(-3), 1))*INDIRECT(ADDRESS(ROW()+(0), COLUMN()+(-1), 1)), 2)</f>
        <v>42.89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1.25</v>
      </c>
      <c r="H13" s="16"/>
      <c r="I13" s="17">
        <v>60.46</v>
      </c>
      <c r="J13" s="17">
        <f ca="1">ROUND(INDIRECT(ADDRESS(ROW()+(0), COLUMN()+(-3), 1))*INDIRECT(ADDRESS(ROW()+(0), COLUMN()+(-1), 1)), 2)</f>
        <v>75.58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16.34</v>
      </c>
      <c r="J14" s="17">
        <f ca="1">ROUND(INDIRECT(ADDRESS(ROW()+(0), COLUMN()+(-3), 1))*INDIRECT(ADDRESS(ROW()+(0), COLUMN()+(-1), 1)), 2)</f>
        <v>16.34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0.435</v>
      </c>
      <c r="H15" s="16"/>
      <c r="I15" s="17">
        <v>627.12</v>
      </c>
      <c r="J15" s="17">
        <f ca="1">ROUND(INDIRECT(ADDRESS(ROW()+(0), COLUMN()+(-3), 1))*INDIRECT(ADDRESS(ROW()+(0), COLUMN()+(-1), 1)), 2)</f>
        <v>272.8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0.241</v>
      </c>
      <c r="H16" s="20"/>
      <c r="I16" s="21">
        <v>399.55</v>
      </c>
      <c r="J16" s="21">
        <f ca="1">ROUND(INDIRECT(ADDRESS(ROW()+(0), COLUMN()+(-3), 1))*INDIRECT(ADDRESS(ROW()+(0), COLUMN()+(-1), 1)), 2)</f>
        <v>96.29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4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3285.33</v>
      </c>
      <c r="J17" s="24">
        <f ca="1">ROUND(INDIRECT(ADDRESS(ROW()+(0), COLUMN()+(-3), 1))*INDIRECT(ADDRESS(ROW()+(0), COLUMN()+(-1), 1))/100, 2)</f>
        <v>131.41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3416.74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1.18202e+006</v>
      </c>
      <c r="G22" s="31"/>
      <c r="H22" s="31">
        <v>1.18202e+006</v>
      </c>
      <c r="I22" s="31"/>
      <c r="J22" s="31"/>
      <c r="K22" s="31">
        <v>4</v>
      </c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