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<sst xmlns="http://schemas.openxmlformats.org/spreadsheetml/2006/main" count="43" uniqueCount="43">
  <si>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</si>
  <si>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RSG310</t>
  </si>
  <si>
    <t xml:space="preserve">m²</t>
  </si>
  <si>
    <t xml:space="preserve">Pavimento interior de peças de grés esmaltado. Colocação em camada grossa.</t>
  </si>
  <si>
    <r>
      <rPr>
        <sz val="8.25"/>
        <color rgb="FF000000"/>
        <rFont val="Arial"/>
        <family val="2"/>
      </rPr>
      <t xml:space="preserve">Pavimento interior de peças de grés esmaltado, de 200x200x10 mm, gama média, capacidade de absorção de água E&lt;3%, grupo BIb, segundo NP EN 14411, com resistência ao deslizamento maior que 45 segundo ENV 12633. SUPORTE: de argamassa de cimento. COLOCAÇÃO: em camada grossa com argamassa de cimento.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</si>
  <si>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</si>
  <si>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</si>
  <si>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</si>
  <si>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</si>
  <si>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</si>
  <si>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</si>
  <si>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</si>
  <si>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</si>
  <si>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</si>
  <si>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mt18bde100gf</t>
  </si>
  <si>
    <t xml:space="preserve">m²</t>
  </si>
  <si>
    <t xml:space="preserve">Peças de grés esmaltado, de 200x200x10 mm, gama média, capacidade de absorção de água E&lt;3%, grupo BIb,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</si>
  <si>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</si>
  <si>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</si>
  <si>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</si>
  <si>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</si>
  <si>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</si>
  <si>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</si>
  <si>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</si>
  <si>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</si>
  <si>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</si>
  <si>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</si>
  <si>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</si>
  <si>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</si>
  <si>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</si>
  <si>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</si>
  <si>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648,83$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</si>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</sst>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25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0.03</v>
      </c>
      <c r="G9" s="11"/>
      <c r="H9" s="13">
        <v>15032.4</v>
      </c>
      <c r="I9" s="13">
        <f ca="1">ROUND(INDIRECT(ADDRESS(ROW()+(0), COLUMN()+(-3), 1))*INDIRECT(ADDRESS(ROW()+(0), COLUMN()+(-1), 1)), 2)</f>
        <v>450.97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2581.56</v>
      </c>
      <c r="I10" s="17">
        <f ca="1">ROUND(INDIRECT(ADDRESS(ROW()+(0), COLUMN()+(-3), 1))*INDIRECT(ADDRESS(ROW()+(0), COLUMN()+(-1), 1)), 2)</f>
        <v>2710.64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392.13</v>
      </c>
      <c r="I11" s="17">
        <f ca="1">ROUND(INDIRECT(ADDRESS(ROW()+(0), COLUMN()+(-3), 1))*INDIRECT(ADDRESS(ROW()+(0), COLUMN()+(-1), 1)), 2)</f>
        <v>137.25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0.28</v>
      </c>
      <c r="G12" s="16"/>
      <c r="H12" s="17">
        <v>165.92</v>
      </c>
      <c r="I12" s="17">
        <f ca="1">ROUND(INDIRECT(ADDRESS(ROW()+(0), COLUMN()+(-3), 1))*INDIRECT(ADDRESS(ROW()+(0), COLUMN()+(-1), 1)), 2)</f>
        <v>46.46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0.479</v>
      </c>
      <c r="G13" s="16"/>
      <c r="H13" s="17">
        <v>627.12</v>
      </c>
      <c r="I13" s="17">
        <f ca="1">ROUND(INDIRECT(ADDRESS(ROW()+(0), COLUMN()+(-3), 1))*INDIRECT(ADDRESS(ROW()+(0), COLUMN()+(-1), 1)), 2)</f>
        <v>300.39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0.239</v>
      </c>
      <c r="G14" s="20"/>
      <c r="H14" s="21">
        <v>402.07</v>
      </c>
      <c r="I14" s="21">
        <f ca="1">ROUND(INDIRECT(ADDRESS(ROW()+(0), COLUMN()+(-3), 1))*INDIRECT(ADDRESS(ROW()+(0), COLUMN()+(-1), 1)), 2)</f>
        <v>96.09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3741.8</v>
      </c>
      <c r="I15" s="24">
        <f ca="1">ROUND(INDIRECT(ADDRESS(ROW()+(0), COLUMN()+(-3), 1))*INDIRECT(ADDRESS(ROW()+(0), COLUMN()+(-1), 1))/100, 2)</f>
        <v>74.84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3816.64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172013</v>
      </c>
      <c r="F20" s="31"/>
      <c r="G20" s="31">
        <v>172014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