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<sst xmlns="http://schemas.openxmlformats.org/spreadsheetml/2006/main" count="42" uniqueCount="42">
  <si>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</si>
  <si>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QAW020</t>
  </si>
  <si>
    <t xml:space="preserve">Ud</t>
  </si>
  <si>
    <t xml:space="preserve">Substituição pontual de ladrilho cerâmico em pavimento de cobertura plana.</t>
  </si>
  <si>
    <r>
      <rPr>
        <sz val="8.25"/>
        <color rgb="FF000000"/>
        <rFont val="Arial"/>
        <family val="2"/>
      </rPr>
      <t xml:space="preserve">Substituição pontual de ladrilho cerâmico deteriorado, localizado em pavimento de cobertura plana, por ladrilho de de grés rústico, 20x20 cm, colocado com junta aberta (separação entre 3 e 15 mm), em camada fina com cimento cola melhorado de ligantes mistos, C2 TE, segundo NP EN 12004, com deslizamento reduzido e tempo de colocação ampliado Webercol Flex Duo "WEBER", cor cinzento, e enchimento de juntas com argamassa de juntas cimentosa melhorada, tipo CG2 W A, segundo EN 13888, com absorção de água reduzida e resistência elevada à abrasão, Webercolor Premium "WEBER", cor Blanco.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</si>
  <si>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</si>
  <si>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</si>
  <si>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</si>
  <si>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</si>
  <si>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</si>
  <si>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</si>
  <si>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mt18bcr010he800</t>
  </si>
  <si>
    <t xml:space="preserve">m²</t>
  </si>
  <si>
    <t xml:space="preserve">Ladrilho cerâmico de grés rústico, 20x20 cm, 8,00$/m², capacidade de absorção de água 3%&lt;=E&lt;6%, grupo AII, segundo NP EN 14411, resistência ao deslizamento maior que 45 segundo ENV 12633.</t>
  </si>
  <si>
    <t xml:space="preserve">mt09mcw010g</t>
  </si>
  <si>
    <t xml:space="preserve">kg</t>
  </si>
  <si>
    <t xml:space="preserve">Cimento cola melhorado de ligantes mistos, C2 TE, segundo NP EN 12004, com deslizamento reduzido e tempo de colocação ampliado Webercol Flex Duo "WEBER", cor cinzento, à base de cimento cinzento, resinas sintéticas especiais, inertes siliciosos e calcários e aditivos orgânicos e inorgânicos, com muito baixo conteúdo de compostos orgânicos voláteis (COV), com resistência à imersão em água.</t>
  </si>
  <si>
    <t xml:space="preserve">mt09mcw050ia</t>
  </si>
  <si>
    <t xml:space="preserve">kg</t>
  </si>
  <si>
    <t xml:space="preserve">Argamassa de juntas cimentosa melhorada, tipo CG2 W A, segundo EN 13888, com absorção de água reduzida e resistência elevada à abrasão, Webercolor Premium "WEBER", cor Blanco, composta de cimentos especiais, resina, inertes siliciosos, aditivos hidrofugantes e aditivos orgânicos e inorgânicos específicos, com muito baixo conteúdo de compostos orgânicos voláteis (COV), com tecnologia Protect³ e Pure Clean, bactericida, anti-caruncho e anti-verdete, repelente da água e da sujidade, de presa e endurecimento rápido, com efeito preventivo das eflorescências, com alta resistência aos agentes químicos, flexível e impermeável à água, para enchimento de juntas de todo tipo de peças cerâmicas, pedras naturais e marmorite, para juntas de até 15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</si>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</sst>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6.12" customWidth="1"/>
    <col min="3" max="3" width="1.19" customWidth="1"/>
    <col min="4" max="4" width="3.57" customWidth="1"/>
    <col min="5" max="5" width="70.3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0.042</v>
      </c>
      <c r="H9" s="11"/>
      <c r="I9" s="13">
        <v>882.12</v>
      </c>
      <c r="J9" s="13">
        <f ca="1">ROUND(INDIRECT(ADDRESS(ROW()+(0), COLUMN()+(-3), 1))*INDIRECT(ADDRESS(ROW()+(0), COLUMN()+(-1), 1)), 2)</f>
        <v>37.05</v>
      </c>
      <c r="K9" s="13"/>
    </row>
    <row r="10" spans="1:11" ht="55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0.294</v>
      </c>
      <c r="H10" s="16"/>
      <c r="I10" s="17">
        <v>49.58</v>
      </c>
      <c r="J10" s="17">
        <f ca="1">ROUND(INDIRECT(ADDRESS(ROW()+(0), COLUMN()+(-3), 1))*INDIRECT(ADDRESS(ROW()+(0), COLUMN()+(-1), 1)), 2)</f>
        <v>14.58</v>
      </c>
      <c r="K10" s="17"/>
    </row>
    <row r="11" spans="1:11" ht="97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0.002</v>
      </c>
      <c r="H11" s="16"/>
      <c r="I11" s="17">
        <v>294.93</v>
      </c>
      <c r="J11" s="17">
        <f ca="1">ROUND(INDIRECT(ADDRESS(ROW()+(0), COLUMN()+(-3), 1))*INDIRECT(ADDRESS(ROW()+(0), COLUMN()+(-1), 1)), 2)</f>
        <v>0.59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0.251</v>
      </c>
      <c r="H12" s="16"/>
      <c r="I12" s="17">
        <v>627.12</v>
      </c>
      <c r="J12" s="17">
        <f ca="1">ROUND(INDIRECT(ADDRESS(ROW()+(0), COLUMN()+(-3), 1))*INDIRECT(ADDRESS(ROW()+(0), COLUMN()+(-1), 1)), 2)</f>
        <v>157.41</v>
      </c>
      <c r="K12" s="17"/>
    </row>
    <row r="13" spans="1:11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19"/>
      <c r="G13" s="20">
        <v>0.251</v>
      </c>
      <c r="H13" s="20"/>
      <c r="I13" s="21">
        <v>402.07</v>
      </c>
      <c r="J13" s="21">
        <f ca="1">ROUND(INDIRECT(ADDRESS(ROW()+(0), COLUMN()+(-3), 1))*INDIRECT(ADDRESS(ROW()+(0), COLUMN()+(-1), 1)), 2)</f>
        <v>100.92</v>
      </c>
      <c r="K13" s="21"/>
    </row>
    <row r="14" spans="1:11" ht="13.50" thickBot="1" customHeight="1">
      <c r="A14" s="19"/>
      <c r="B14" s="19"/>
      <c r="C14" s="19"/>
      <c r="D14" s="22" t="s">
        <v>26</v>
      </c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310.55</v>
      </c>
      <c r="J14" s="24">
        <f ca="1">ROUND(INDIRECT(ADDRESS(ROW()+(0), COLUMN()+(-3), 1))*INDIRECT(ADDRESS(ROW()+(0), COLUMN()+(-1), 1))/100, 2)</f>
        <v>6.21</v>
      </c>
      <c r="K14" s="24"/>
    </row>
    <row r="15" spans="1:11" ht="13.50" thickBot="1" customHeight="1">
      <c r="A15" s="25"/>
      <c r="B15" s="25"/>
      <c r="C15" s="25"/>
      <c r="D15" s="26"/>
      <c r="E15" s="26"/>
      <c r="F15" s="26"/>
      <c r="G15" s="27"/>
      <c r="H15" s="27"/>
      <c r="I15" s="28" t="s">
        <v>28</v>
      </c>
      <c r="J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316.76</v>
      </c>
      <c r="K15" s="29"/>
    </row>
    <row r="18" spans="1:11" ht="13.50" thickBot="1" customHeight="1">
      <c r="A18" s="30" t="s">
        <v>29</v>
      </c>
      <c r="B18" s="30"/>
      <c r="C18" s="30"/>
      <c r="D18" s="30"/>
      <c r="E18" s="30"/>
      <c r="F18" s="30" t="s">
        <v>30</v>
      </c>
      <c r="G18" s="30"/>
      <c r="H18" s="30" t="s">
        <v>31</v>
      </c>
      <c r="I18" s="30"/>
      <c r="J18" s="30"/>
      <c r="K18" s="30" t="s">
        <v>32</v>
      </c>
    </row>
    <row r="19" spans="1:11" ht="13.50" thickBot="1" customHeight="1">
      <c r="A19" s="31" t="s">
        <v>33</v>
      </c>
      <c r="B19" s="31"/>
      <c r="C19" s="31"/>
      <c r="D19" s="31"/>
      <c r="E19" s="31"/>
      <c r="F19" s="32">
        <v>172013</v>
      </c>
      <c r="G19" s="32"/>
      <c r="H19" s="32">
        <v>172014</v>
      </c>
      <c r="I19" s="32"/>
      <c r="J19" s="32"/>
      <c r="K19" s="32" t="s">
        <v>34</v>
      </c>
    </row>
    <row r="20" spans="1:11" ht="24.00" thickBot="1" customHeight="1">
      <c r="A20" s="33" t="s">
        <v>35</v>
      </c>
      <c r="B20" s="33"/>
      <c r="C20" s="33"/>
      <c r="D20" s="33"/>
      <c r="E20" s="33"/>
      <c r="F20" s="34"/>
      <c r="G20" s="34"/>
      <c r="H20" s="34"/>
      <c r="I20" s="34"/>
      <c r="J20" s="34"/>
      <c r="K20" s="34"/>
    </row>
    <row r="21" spans="1:11" ht="13.50" thickBot="1" customHeight="1">
      <c r="A21" s="31" t="s">
        <v>36</v>
      </c>
      <c r="B21" s="31"/>
      <c r="C21" s="31"/>
      <c r="D21" s="31"/>
      <c r="E21" s="31"/>
      <c r="F21" s="32">
        <v>142013</v>
      </c>
      <c r="G21" s="32"/>
      <c r="H21" s="32">
        <v>172013</v>
      </c>
      <c r="I21" s="32"/>
      <c r="J21" s="32"/>
      <c r="K21" s="32" t="s">
        <v>37</v>
      </c>
    </row>
    <row r="22" spans="1:11" ht="13.50" thickBot="1" customHeight="1">
      <c r="A22" s="33" t="s">
        <v>38</v>
      </c>
      <c r="B22" s="33"/>
      <c r="C22" s="33"/>
      <c r="D22" s="33"/>
      <c r="E22" s="33"/>
      <c r="F22" s="34"/>
      <c r="G22" s="34"/>
      <c r="H22" s="34"/>
      <c r="I22" s="34"/>
      <c r="J22" s="34"/>
      <c r="K22" s="34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40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41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5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