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<sst xmlns="http://schemas.openxmlformats.org/spreadsheetml/2006/main" count="91" uniqueCount="91">
  <si>
    <t xml:space="preserve"/>
  </si>
  <si>
    <t xml:space="preserve">QEA030</t>
  </si>
  <si>
    <t xml:space="preserve">m²</t>
  </si>
  <si>
    <t xml:space="preserve">Cobertura plana não acessível, ventilada, auto-protegida, tipo convencional. Impermeabilização com lâminas de poliolefinas, tipo monocamada.</t>
  </si>
  <si>
    <r>
      <rPr>
        <sz val="8.25"/>
        <color rgb="FF000000"/>
        <rFont val="Arial"/>
        <family val="2"/>
      </rPr>
      <t xml:space="preserve">Cobertura plana não acessível, ventilada, auto-protegida, tipo convencional, pendente do 1% ao 15%. FORMAÇÃO DE PENDENTES: painel cerâmico furado com encaixe macho-fêmea de 80x25x3,5 cm com camada de regularização de argamassa de cimento, confeccionada em obra, dosificação 1:6, de 3 cm de espessura, acabamento afagado, sobre muretes de tijolo cerâmico furado de 30x20x9 cm, assente com argamassa de cimento, confeccionada em obra, dosificação 1:6, dispostos cada 80 cm e com 30 cm de altura média, rematados superiormente com mestras de argamassa de cimento, confeccionada em obra, dosificação 1:6; ISOLAMENTO TÉRMICO: manta ligeira de lã de vidro, IBR "ISOVER"; IMPERMEABILIZAÇÃO: tipo monocamada, colada, formada por uma lâmina impermeabilizante flexível tipo EVAC, composta por uma folha dupla de poliolefina termoplástica com acetato de vinil etileno, revestida numa das suas faces com papel de alumínio e pela outra face com fibras de poliéster não tecidas, de 0,8 mm de espessura e 670 g/m², fixada ao suporte em toda a sua superfície através de cimento cola melhorado C2 E, juntas com banda de reforço autocolante, e sobreposições fixadas com cimento cola melhorado C2 E S1.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</si>
  <si>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</si>
  <si>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</si>
  <si>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</si>
  <si>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</si>
  <si>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</si>
  <si>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</si>
  <si>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</si>
  <si>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</si>
  <si>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</si>
  <si>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</si>
  <si>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</si>
  <si>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</si>
  <si>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</si>
  <si>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</si>
  <si>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</si>
  <si>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mt08cem000m</t>
  </si>
  <si>
    <t xml:space="preserve">kg</t>
  </si>
  <si>
    <t xml:space="preserve">Cimento cinzento em sacos.</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</si>
  <si>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</si>
  <si>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</si>
  <si>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</si>
  <si>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mt16lvi010aad</t>
  </si>
  <si>
    <t xml:space="preserve">m²</t>
  </si>
  <si>
    <t xml:space="preserve">Manta ligeira de lã de vidro, IBR "ISOVER", revestida numa das suas faces com papel kraft que actua como barreira de vapor, de 80 mm de espessura, segundo EN 13162, resistência térmica 2 m²°C/W, condutibilidade térmica 0,04 W/(m°C), Euroclasse F de reacção ao fogo segundo NP EN 13501-1, capacidade de absorção de água a curto prazo &lt;=1 kg/m² e factor de resistência à difusão do vapor de água 1.</t>
  </si>
  <si>
    <t xml:space="preserve">mt04lvg020c</t>
  </si>
  <si>
    <t xml:space="preserve">Ud</t>
  </si>
  <si>
    <t xml:space="preserve">Painel cerâmico furado com encaixe macho-fêmea, para revestir, 80x25x3 cm, com topos rectos.</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</si>
  <si>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</si>
  <si>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</si>
  <si>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</si>
  <si>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mt15rev220a</t>
  </si>
  <si>
    <t xml:space="preserve">m²</t>
  </si>
  <si>
    <t xml:space="preserve">Lâmina impermeabilizante flexível tipo EVAC, composta por uma folha dupla de poliolefina termoplástica com acetato de vinil etileno, revestida numa das suas faces com papel de alumínio e pela outra face com fibras de poliéster não tecidas, de 0,8 mm de espessura e 670 g/m², fornecida em rolos de 1,5 m de largura e 30 m de comprimento, segundo EN 13956.</t>
  </si>
  <si>
    <t xml:space="preserve">mt09mcr250b</t>
  </si>
  <si>
    <t xml:space="preserve">kg</t>
  </si>
  <si>
    <t xml:space="preserve">Cimento cola melhorado, C2 E S1, com tempo de colocação ampliado e grande deformabilidade, segundo NP EN 12004, para a fixação de sobreposições de geomembranas, composto por cimentos especiais, inertes seleccionados e resinas sintéticas.</t>
  </si>
  <si>
    <t xml:space="preserve">mt15rev221a</t>
  </si>
  <si>
    <t xml:space="preserve">m</t>
  </si>
  <si>
    <t xml:space="preserve">Banda de reforço autocolante de alumínio, de 10 cm de largura, fornecida em rolos de 10 m de comprimento, para lâmina impermeabilizante flexível tipo EVAC.</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</si>
  <si>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</si>
  <si>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</si>
  <si>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</si>
  <si>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</si>
  <si>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</si>
  <si>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</si>
  <si>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</si>
  <si>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</si>
  <si>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</si>
  <si>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mo054</t>
  </si>
  <si>
    <t xml:space="preserve">h</t>
  </si>
  <si>
    <t xml:space="preserve">Oficial de 1ª montador de isolamentos.</t>
  </si>
  <si>
    <t xml:space="preserve">mo101</t>
  </si>
  <si>
    <t xml:space="preserve">h</t>
  </si>
  <si>
    <t xml:space="preserve">Ajudante de montador de isolamentos.</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</si>
  <si>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</si>
  <si>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</si>
  <si>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</si>
  <si>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</si>
  <si>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</si>
  <si>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</si>
  <si>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</si>
  <si>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</si>
  <si>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1.728,01$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</si>
  <si>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</si>
  <si>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</si>
  <si>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</si>
  <si>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</si>
  <si>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</si>
  <si>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</si>
  <si>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</si>
  <si>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</si>
  <si>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13163:2012+A1:2015</t>
  </si>
  <si>
    <t xml:space="preserve">1/3/4</t>
  </si>
  <si>
    <t xml:space="preserve">Produtos  de  isolamento  térmico  para  aplicação em  edifícios  —  Produtos  manufaturados  em poliestireno  expandido  (EPS)  —  Especificação</t>
  </si>
  <si>
    <t xml:space="preserve">EN  13162:2012+A1:2015</t>
  </si>
  <si>
    <t xml:space="preserve">1/3/4</t>
  </si>
  <si>
    <t xml:space="preserve">Produtos  de  isolamento  térmico  para  aplicação em  edifícios  —  Produtos  manufaturados  de  lã mineral  (MW)  —  Especificação</t>
  </si>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</sst>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2.21" customWidth="1"/>
    <col min="5" max="5" width="73.44"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3"/>
      <c r="D3" s="2" t="s">
        <v>3</v>
      </c>
      <c r="E3" s="2"/>
      <c r="F3" s="2"/>
      <c r="G3" s="2"/>
      <c r="H3" s="2"/>
      <c r="I3" s="2"/>
      <c r="J3" s="2"/>
      <c r="K3" s="2"/>
    </row>
    <row r="5" spans="1:11" ht="118.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24.00" thickBot="1" customHeight="1">
      <c r="A9" s="7" t="s">
        <v>11</v>
      </c>
      <c r="B9" s="7"/>
      <c r="C9" s="9" t="s">
        <v>12</v>
      </c>
      <c r="D9" s="9"/>
      <c r="E9" s="7" t="s">
        <v>13</v>
      </c>
      <c r="F9" s="7"/>
      <c r="G9" s="11">
        <v>6</v>
      </c>
      <c r="H9" s="11"/>
      <c r="I9" s="13">
        <v>34.05</v>
      </c>
      <c r="J9" s="13">
        <f ca="1">ROUND(INDIRECT(ADDRESS(ROW()+(0), COLUMN()+(-3), 1))*INDIRECT(ADDRESS(ROW()+(0), COLUMN()+(-1), 1)), 2)</f>
        <v>204.3</v>
      </c>
      <c r="K9" s="13"/>
    </row>
    <row r="10" spans="1:11" ht="13.50" thickBot="1" customHeight="1">
      <c r="A10" s="14" t="s">
        <v>14</v>
      </c>
      <c r="B10" s="14"/>
      <c r="C10" s="15" t="s">
        <v>15</v>
      </c>
      <c r="D10" s="15"/>
      <c r="E10" s="14" t="s">
        <v>16</v>
      </c>
      <c r="F10" s="14"/>
      <c r="G10" s="16">
        <v>0.012</v>
      </c>
      <c r="H10" s="16"/>
      <c r="I10" s="17">
        <v>195.56</v>
      </c>
      <c r="J10" s="17">
        <f ca="1">ROUND(INDIRECT(ADDRESS(ROW()+(0), COLUMN()+(-3), 1))*INDIRECT(ADDRESS(ROW()+(0), COLUMN()+(-1), 1)), 2)</f>
        <v>2.35</v>
      </c>
      <c r="K10" s="17"/>
    </row>
    <row r="11" spans="1:11" ht="13.50" thickBot="1" customHeight="1">
      <c r="A11" s="14" t="s">
        <v>17</v>
      </c>
      <c r="B11" s="14"/>
      <c r="C11" s="15" t="s">
        <v>18</v>
      </c>
      <c r="D11" s="15"/>
      <c r="E11" s="14" t="s">
        <v>19</v>
      </c>
      <c r="F11" s="14"/>
      <c r="G11" s="16">
        <v>0.065</v>
      </c>
      <c r="H11" s="16"/>
      <c r="I11" s="17">
        <v>2106.19</v>
      </c>
      <c r="J11" s="17">
        <f ca="1">ROUND(INDIRECT(ADDRESS(ROW()+(0), COLUMN()+(-3), 1))*INDIRECT(ADDRESS(ROW()+(0), COLUMN()+(-1), 1)), 2)</f>
        <v>136.9</v>
      </c>
      <c r="K11" s="17"/>
    </row>
    <row r="12" spans="1:11" ht="13.50" thickBot="1" customHeight="1">
      <c r="A12" s="14" t="s">
        <v>20</v>
      </c>
      <c r="B12" s="14"/>
      <c r="C12" s="15" t="s">
        <v>21</v>
      </c>
      <c r="D12" s="15"/>
      <c r="E12" s="14" t="s">
        <v>22</v>
      </c>
      <c r="F12" s="14"/>
      <c r="G12" s="16">
        <v>10</v>
      </c>
      <c r="H12" s="16"/>
      <c r="I12" s="17">
        <v>17.38</v>
      </c>
      <c r="J12" s="17">
        <f ca="1">ROUND(INDIRECT(ADDRESS(ROW()+(0), COLUMN()+(-3), 1))*INDIRECT(ADDRESS(ROW()+(0), COLUMN()+(-1), 1)), 2)</f>
        <v>173.8</v>
      </c>
      <c r="K12" s="17"/>
    </row>
    <row r="13" spans="1:11" ht="34.50" thickBot="1" customHeight="1">
      <c r="A13" s="14" t="s">
        <v>23</v>
      </c>
      <c r="B13" s="14"/>
      <c r="C13" s="15" t="s">
        <v>24</v>
      </c>
      <c r="D13" s="15"/>
      <c r="E13" s="14" t="s">
        <v>25</v>
      </c>
      <c r="F13" s="14"/>
      <c r="G13" s="16">
        <v>0.01</v>
      </c>
      <c r="H13" s="16"/>
      <c r="I13" s="17">
        <v>218.94</v>
      </c>
      <c r="J13" s="17">
        <f ca="1">ROUND(INDIRECT(ADDRESS(ROW()+(0), COLUMN()+(-3), 1))*INDIRECT(ADDRESS(ROW()+(0), COLUMN()+(-1), 1)), 2)</f>
        <v>2.19</v>
      </c>
      <c r="K13" s="17"/>
    </row>
    <row r="14" spans="1:11" ht="55.50" thickBot="1" customHeight="1">
      <c r="A14" s="14" t="s">
        <v>26</v>
      </c>
      <c r="B14" s="14"/>
      <c r="C14" s="15" t="s">
        <v>27</v>
      </c>
      <c r="D14" s="15"/>
      <c r="E14" s="14" t="s">
        <v>28</v>
      </c>
      <c r="F14" s="14"/>
      <c r="G14" s="16">
        <v>1.2</v>
      </c>
      <c r="H14" s="16"/>
      <c r="I14" s="17">
        <v>620.89</v>
      </c>
      <c r="J14" s="17">
        <f ca="1">ROUND(INDIRECT(ADDRESS(ROW()+(0), COLUMN()+(-3), 1))*INDIRECT(ADDRESS(ROW()+(0), COLUMN()+(-1), 1)), 2)</f>
        <v>745.07</v>
      </c>
      <c r="K14" s="17"/>
    </row>
    <row r="15" spans="1:11" ht="13.50" thickBot="1" customHeight="1">
      <c r="A15" s="14" t="s">
        <v>29</v>
      </c>
      <c r="B15" s="14"/>
      <c r="C15" s="15" t="s">
        <v>30</v>
      </c>
      <c r="D15" s="15"/>
      <c r="E15" s="14" t="s">
        <v>31</v>
      </c>
      <c r="F15" s="14"/>
      <c r="G15" s="16">
        <v>5</v>
      </c>
      <c r="H15" s="16"/>
      <c r="I15" s="17">
        <v>152.77</v>
      </c>
      <c r="J15" s="17">
        <f ca="1">ROUND(INDIRECT(ADDRESS(ROW()+(0), COLUMN()+(-3), 1))*INDIRECT(ADDRESS(ROW()+(0), COLUMN()+(-1), 1)), 2)</f>
        <v>763.85</v>
      </c>
      <c r="K15" s="17"/>
    </row>
    <row r="16" spans="1:11" ht="34.50" thickBot="1" customHeight="1">
      <c r="A16" s="14" t="s">
        <v>32</v>
      </c>
      <c r="B16" s="14"/>
      <c r="C16" s="15" t="s">
        <v>33</v>
      </c>
      <c r="D16" s="15"/>
      <c r="E16" s="14" t="s">
        <v>34</v>
      </c>
      <c r="F16" s="14"/>
      <c r="G16" s="16">
        <v>4</v>
      </c>
      <c r="H16" s="16"/>
      <c r="I16" s="17">
        <v>91.26</v>
      </c>
      <c r="J16" s="17">
        <f ca="1">ROUND(INDIRECT(ADDRESS(ROW()+(0), COLUMN()+(-3), 1))*INDIRECT(ADDRESS(ROW()+(0), COLUMN()+(-1), 1)), 2)</f>
        <v>365.04</v>
      </c>
      <c r="K16" s="17"/>
    </row>
    <row r="17" spans="1:11" ht="45.00" thickBot="1" customHeight="1">
      <c r="A17" s="14" t="s">
        <v>35</v>
      </c>
      <c r="B17" s="14"/>
      <c r="C17" s="15" t="s">
        <v>36</v>
      </c>
      <c r="D17" s="15"/>
      <c r="E17" s="14" t="s">
        <v>37</v>
      </c>
      <c r="F17" s="14"/>
      <c r="G17" s="16">
        <v>1.1</v>
      </c>
      <c r="H17" s="16"/>
      <c r="I17" s="17">
        <v>2253.7</v>
      </c>
      <c r="J17" s="17">
        <f ca="1">ROUND(INDIRECT(ADDRESS(ROW()+(0), COLUMN()+(-3), 1))*INDIRECT(ADDRESS(ROW()+(0), COLUMN()+(-1), 1)), 2)</f>
        <v>2479.07</v>
      </c>
      <c r="K17" s="17"/>
    </row>
    <row r="18" spans="1:11" ht="34.50" thickBot="1" customHeight="1">
      <c r="A18" s="14" t="s">
        <v>38</v>
      </c>
      <c r="B18" s="14"/>
      <c r="C18" s="15" t="s">
        <v>39</v>
      </c>
      <c r="D18" s="15"/>
      <c r="E18" s="14" t="s">
        <v>40</v>
      </c>
      <c r="F18" s="14"/>
      <c r="G18" s="16">
        <v>0.3</v>
      </c>
      <c r="H18" s="16"/>
      <c r="I18" s="17">
        <v>391.14</v>
      </c>
      <c r="J18" s="17">
        <f ca="1">ROUND(INDIRECT(ADDRESS(ROW()+(0), COLUMN()+(-3), 1))*INDIRECT(ADDRESS(ROW()+(0), COLUMN()+(-1), 1)), 2)</f>
        <v>117.34</v>
      </c>
      <c r="K18" s="17"/>
    </row>
    <row r="19" spans="1:11" ht="24.00" thickBot="1" customHeight="1">
      <c r="A19" s="14" t="s">
        <v>41</v>
      </c>
      <c r="B19" s="14"/>
      <c r="C19" s="15" t="s">
        <v>42</v>
      </c>
      <c r="D19" s="15"/>
      <c r="E19" s="14" t="s">
        <v>43</v>
      </c>
      <c r="F19" s="14"/>
      <c r="G19" s="16">
        <v>0.1</v>
      </c>
      <c r="H19" s="16"/>
      <c r="I19" s="17">
        <v>751.24</v>
      </c>
      <c r="J19" s="17">
        <f ca="1">ROUND(INDIRECT(ADDRESS(ROW()+(0), COLUMN()+(-3), 1))*INDIRECT(ADDRESS(ROW()+(0), COLUMN()+(-1), 1)), 2)</f>
        <v>75.12</v>
      </c>
      <c r="K19" s="17"/>
    </row>
    <row r="20" spans="1:11" ht="13.50" thickBot="1" customHeight="1">
      <c r="A20" s="14" t="s">
        <v>44</v>
      </c>
      <c r="B20" s="14"/>
      <c r="C20" s="15" t="s">
        <v>45</v>
      </c>
      <c r="D20" s="15"/>
      <c r="E20" s="14" t="s">
        <v>46</v>
      </c>
      <c r="F20" s="14"/>
      <c r="G20" s="16">
        <v>0.032</v>
      </c>
      <c r="H20" s="16"/>
      <c r="I20" s="17">
        <v>334.11</v>
      </c>
      <c r="J20" s="17">
        <f ca="1">ROUND(INDIRECT(ADDRESS(ROW()+(0), COLUMN()+(-3), 1))*INDIRECT(ADDRESS(ROW()+(0), COLUMN()+(-1), 1)), 2)</f>
        <v>10.69</v>
      </c>
      <c r="K20" s="17"/>
    </row>
    <row r="21" spans="1:11" ht="13.50" thickBot="1" customHeight="1">
      <c r="A21" s="14" t="s">
        <v>47</v>
      </c>
      <c r="B21" s="14"/>
      <c r="C21" s="15" t="s">
        <v>48</v>
      </c>
      <c r="D21" s="15"/>
      <c r="E21" s="14" t="s">
        <v>49</v>
      </c>
      <c r="F21" s="14"/>
      <c r="G21" s="16">
        <v>0.978</v>
      </c>
      <c r="H21" s="16"/>
      <c r="I21" s="17">
        <v>627.12</v>
      </c>
      <c r="J21" s="17">
        <f ca="1">ROUND(INDIRECT(ADDRESS(ROW()+(0), COLUMN()+(-3), 1))*INDIRECT(ADDRESS(ROW()+(0), COLUMN()+(-1), 1)), 2)</f>
        <v>613.32</v>
      </c>
      <c r="K21" s="17"/>
    </row>
    <row r="22" spans="1:11" ht="13.50" thickBot="1" customHeight="1">
      <c r="A22" s="14" t="s">
        <v>50</v>
      </c>
      <c r="B22" s="14"/>
      <c r="C22" s="15" t="s">
        <v>51</v>
      </c>
      <c r="D22" s="15"/>
      <c r="E22" s="14" t="s">
        <v>52</v>
      </c>
      <c r="F22" s="14"/>
      <c r="G22" s="16">
        <v>1.379</v>
      </c>
      <c r="H22" s="16"/>
      <c r="I22" s="17">
        <v>386.89</v>
      </c>
      <c r="J22" s="17">
        <f ca="1">ROUND(INDIRECT(ADDRESS(ROW()+(0), COLUMN()+(-3), 1))*INDIRECT(ADDRESS(ROW()+(0), COLUMN()+(-1), 1)), 2)</f>
        <v>533.52</v>
      </c>
      <c r="K22" s="17"/>
    </row>
    <row r="23" spans="1:11" ht="13.50" thickBot="1" customHeight="1">
      <c r="A23" s="14" t="s">
        <v>53</v>
      </c>
      <c r="B23" s="14"/>
      <c r="C23" s="15" t="s">
        <v>54</v>
      </c>
      <c r="D23" s="15"/>
      <c r="E23" s="14" t="s">
        <v>55</v>
      </c>
      <c r="F23" s="14"/>
      <c r="G23" s="16">
        <v>0.063</v>
      </c>
      <c r="H23" s="16"/>
      <c r="I23" s="17">
        <v>644.41</v>
      </c>
      <c r="J23" s="17">
        <f ca="1">ROUND(INDIRECT(ADDRESS(ROW()+(0), COLUMN()+(-3), 1))*INDIRECT(ADDRESS(ROW()+(0), COLUMN()+(-1), 1)), 2)</f>
        <v>40.6</v>
      </c>
      <c r="K23" s="17"/>
    </row>
    <row r="24" spans="1:11" ht="13.50" thickBot="1" customHeight="1">
      <c r="A24" s="14" t="s">
        <v>56</v>
      </c>
      <c r="B24" s="14"/>
      <c r="C24" s="15" t="s">
        <v>57</v>
      </c>
      <c r="D24" s="15"/>
      <c r="E24" s="14" t="s">
        <v>58</v>
      </c>
      <c r="F24" s="14"/>
      <c r="G24" s="16">
        <v>0.063</v>
      </c>
      <c r="H24" s="16"/>
      <c r="I24" s="17">
        <v>402.07</v>
      </c>
      <c r="J24" s="17">
        <f ca="1">ROUND(INDIRECT(ADDRESS(ROW()+(0), COLUMN()+(-3), 1))*INDIRECT(ADDRESS(ROW()+(0), COLUMN()+(-1), 1)), 2)</f>
        <v>25.33</v>
      </c>
      <c r="K24" s="17"/>
    </row>
    <row r="25" spans="1:11" ht="13.50" thickBot="1" customHeight="1">
      <c r="A25" s="14" t="s">
        <v>59</v>
      </c>
      <c r="B25" s="14"/>
      <c r="C25" s="15" t="s">
        <v>60</v>
      </c>
      <c r="D25" s="15"/>
      <c r="E25" s="14" t="s">
        <v>61</v>
      </c>
      <c r="F25" s="14"/>
      <c r="G25" s="16">
        <v>0.125</v>
      </c>
      <c r="H25" s="16"/>
      <c r="I25" s="17">
        <v>627.12</v>
      </c>
      <c r="J25" s="17">
        <f ca="1">ROUND(INDIRECT(ADDRESS(ROW()+(0), COLUMN()+(-3), 1))*INDIRECT(ADDRESS(ROW()+(0), COLUMN()+(-1), 1)), 2)</f>
        <v>78.39</v>
      </c>
      <c r="K25" s="17"/>
    </row>
    <row r="26" spans="1:11" ht="13.50" thickBot="1" customHeight="1">
      <c r="A26" s="14" t="s">
        <v>62</v>
      </c>
      <c r="B26" s="14"/>
      <c r="C26" s="18" t="s">
        <v>63</v>
      </c>
      <c r="D26" s="18"/>
      <c r="E26" s="19" t="s">
        <v>64</v>
      </c>
      <c r="F26" s="19"/>
      <c r="G26" s="20">
        <v>0.125</v>
      </c>
      <c r="H26" s="20"/>
      <c r="I26" s="21">
        <v>402.07</v>
      </c>
      <c r="J26" s="21">
        <f ca="1">ROUND(INDIRECT(ADDRESS(ROW()+(0), COLUMN()+(-3), 1))*INDIRECT(ADDRESS(ROW()+(0), COLUMN()+(-1), 1)), 2)</f>
        <v>50.26</v>
      </c>
      <c r="K26" s="21"/>
    </row>
    <row r="27" spans="1:11" ht="13.50" thickBot="1" customHeight="1">
      <c r="A27" s="19"/>
      <c r="B27" s="19"/>
      <c r="C27" s="22" t="s">
        <v>65</v>
      </c>
      <c r="D27" s="22"/>
      <c r="E27" s="5" t="s">
        <v>66</v>
      </c>
      <c r="F27" s="5"/>
      <c r="G27" s="23">
        <v>2</v>
      </c>
      <c r="H27" s="23"/>
      <c r="I2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 2)</f>
        <v>6417.14</v>
      </c>
      <c r="J27" s="24">
        <f ca="1">ROUND(INDIRECT(ADDRESS(ROW()+(0), COLUMN()+(-3), 1))*INDIRECT(ADDRESS(ROW()+(0), COLUMN()+(-1), 1))/100, 2)</f>
        <v>128.34</v>
      </c>
      <c r="K27" s="24"/>
    </row>
    <row r="28" spans="1:11" ht="13.50" thickBot="1" customHeight="1">
      <c r="A28" s="25" t="s">
        <v>67</v>
      </c>
      <c r="B28" s="25"/>
      <c r="C28" s="26"/>
      <c r="D28" s="26"/>
      <c r="E28" s="26"/>
      <c r="F28" s="26"/>
      <c r="G28" s="27"/>
      <c r="H28" s="27"/>
      <c r="I28" s="25" t="s">
        <v>68</v>
      </c>
      <c r="J2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6545.48</v>
      </c>
      <c r="K28" s="28"/>
    </row>
    <row r="31" spans="1:11" ht="13.50" thickBot="1" customHeight="1">
      <c r="A31" s="29" t="s">
        <v>69</v>
      </c>
      <c r="B31" s="29"/>
      <c r="C31" s="29"/>
      <c r="D31" s="29"/>
      <c r="E31" s="29"/>
      <c r="F31" s="29" t="s">
        <v>70</v>
      </c>
      <c r="G31" s="29"/>
      <c r="H31" s="29" t="s">
        <v>71</v>
      </c>
      <c r="I31" s="29"/>
      <c r="J31" s="29"/>
      <c r="K31" s="29" t="s">
        <v>72</v>
      </c>
    </row>
    <row r="32" spans="1:11" ht="13.50" thickBot="1" customHeight="1">
      <c r="A32" s="30" t="s">
        <v>73</v>
      </c>
      <c r="B32" s="30"/>
      <c r="C32" s="30"/>
      <c r="D32" s="30"/>
      <c r="E32" s="30"/>
      <c r="F32" s="31">
        <v>1.06202e+006</v>
      </c>
      <c r="G32" s="31"/>
      <c r="H32" s="31">
        <v>1.06202e+006</v>
      </c>
      <c r="I32" s="31"/>
      <c r="J32" s="31"/>
      <c r="K32" s="31" t="s">
        <v>74</v>
      </c>
    </row>
    <row r="33" spans="1:11" ht="13.50" thickBot="1" customHeight="1">
      <c r="A33" s="32" t="s">
        <v>75</v>
      </c>
      <c r="B33" s="32"/>
      <c r="C33" s="32"/>
      <c r="D33" s="32"/>
      <c r="E33" s="32"/>
      <c r="F33" s="33"/>
      <c r="G33" s="33"/>
      <c r="H33" s="33"/>
      <c r="I33" s="33"/>
      <c r="J33" s="33"/>
      <c r="K33" s="33"/>
    </row>
    <row r="34" spans="1:11" ht="13.50" thickBot="1" customHeight="1">
      <c r="A34" s="30" t="s">
        <v>76</v>
      </c>
      <c r="B34" s="30"/>
      <c r="C34" s="30"/>
      <c r="D34" s="30"/>
      <c r="E34" s="30"/>
      <c r="F34" s="31">
        <v>1.07202e+006</v>
      </c>
      <c r="G34" s="31"/>
      <c r="H34" s="31">
        <v>1.07202e+006</v>
      </c>
      <c r="I34" s="31"/>
      <c r="J34" s="31"/>
      <c r="K34" s="31" t="s">
        <v>77</v>
      </c>
    </row>
    <row r="35" spans="1:11" ht="24.00" thickBot="1" customHeight="1">
      <c r="A35" s="32" t="s">
        <v>78</v>
      </c>
      <c r="B35" s="32"/>
      <c r="C35" s="32"/>
      <c r="D35" s="32"/>
      <c r="E35" s="32"/>
      <c r="F35" s="33"/>
      <c r="G35" s="33"/>
      <c r="H35" s="33"/>
      <c r="I35" s="33"/>
      <c r="J35" s="33"/>
      <c r="K35" s="33"/>
    </row>
    <row r="36" spans="1:11" ht="13.50" thickBot="1" customHeight="1">
      <c r="A36" s="30" t="s">
        <v>79</v>
      </c>
      <c r="B36" s="30"/>
      <c r="C36" s="30"/>
      <c r="D36" s="30"/>
      <c r="E36" s="30"/>
      <c r="F36" s="31">
        <v>1.07202e+006</v>
      </c>
      <c r="G36" s="31"/>
      <c r="H36" s="31">
        <v>1.07202e+006</v>
      </c>
      <c r="I36" s="31"/>
      <c r="J36" s="31"/>
      <c r="K36" s="31" t="s">
        <v>80</v>
      </c>
    </row>
    <row r="37" spans="1:11" ht="24.00" thickBot="1" customHeight="1">
      <c r="A37" s="32" t="s">
        <v>81</v>
      </c>
      <c r="B37" s="32"/>
      <c r="C37" s="32"/>
      <c r="D37" s="32"/>
      <c r="E37" s="32"/>
      <c r="F37" s="33"/>
      <c r="G37" s="33"/>
      <c r="H37" s="33"/>
      <c r="I37" s="33"/>
      <c r="J37" s="33"/>
      <c r="K37" s="33"/>
    </row>
    <row r="38" spans="1:11" ht="13.50" thickBot="1" customHeight="1">
      <c r="A38" s="30" t="s">
        <v>82</v>
      </c>
      <c r="B38" s="30"/>
      <c r="C38" s="30"/>
      <c r="D38" s="30"/>
      <c r="E38" s="30"/>
      <c r="F38" s="31">
        <v>142013</v>
      </c>
      <c r="G38" s="31"/>
      <c r="H38" s="31">
        <v>172013</v>
      </c>
      <c r="I38" s="31"/>
      <c r="J38" s="31"/>
      <c r="K38" s="31" t="s">
        <v>83</v>
      </c>
    </row>
    <row r="39" spans="1:11" ht="13.50" thickBot="1" customHeight="1">
      <c r="A39" s="32" t="s">
        <v>84</v>
      </c>
      <c r="B39" s="32"/>
      <c r="C39" s="32"/>
      <c r="D39" s="32"/>
      <c r="E39" s="32"/>
      <c r="F39" s="33"/>
      <c r="G39" s="33"/>
      <c r="H39" s="33"/>
      <c r="I39" s="33"/>
      <c r="J39" s="33"/>
      <c r="K39" s="33"/>
    </row>
    <row r="40" spans="1:11" ht="13.50" thickBot="1" customHeight="1">
      <c r="A40" s="30" t="s">
        <v>85</v>
      </c>
      <c r="B40" s="30"/>
      <c r="C40" s="30"/>
      <c r="D40" s="30"/>
      <c r="E40" s="30"/>
      <c r="F40" s="31">
        <v>1.10201e+006</v>
      </c>
      <c r="G40" s="31"/>
      <c r="H40" s="31">
        <v>1.10201e+006</v>
      </c>
      <c r="I40" s="31"/>
      <c r="J40" s="31"/>
      <c r="K40" s="31" t="s">
        <v>86</v>
      </c>
    </row>
    <row r="41" spans="1:11" ht="55.50" thickBot="1" customHeight="1">
      <c r="A41" s="32" t="s">
        <v>87</v>
      </c>
      <c r="B41" s="32"/>
      <c r="C41" s="32"/>
      <c r="D41" s="32"/>
      <c r="E41" s="32"/>
      <c r="F41" s="33"/>
      <c r="G41" s="33"/>
      <c r="H41" s="33"/>
      <c r="I41" s="33"/>
      <c r="J41" s="33"/>
      <c r="K41" s="33"/>
    </row>
    <row r="44" spans="1:1" ht="33.75" thickBot="1" customHeight="1">
      <c r="A44" s="1" t="s">
        <v>88</v>
      </c>
      <c r="B44" s="1"/>
      <c r="C44" s="1"/>
      <c r="D44" s="1"/>
      <c r="E44" s="1"/>
      <c r="F44" s="1"/>
      <c r="G44" s="1"/>
      <c r="H44" s="1"/>
      <c r="I44" s="1"/>
      <c r="J44" s="1"/>
      <c r="K44" s="1"/>
    </row>
    <row r="45" spans="1:1" ht="33.75" thickBot="1" customHeight="1">
      <c r="A45" s="1" t="s">
        <v>89</v>
      </c>
      <c r="B45" s="1"/>
      <c r="C45" s="1"/>
      <c r="D45" s="1"/>
      <c r="E45" s="1"/>
      <c r="F45" s="1"/>
      <c r="G45" s="1"/>
      <c r="H45" s="1"/>
      <c r="I45" s="1"/>
      <c r="J45" s="1"/>
      <c r="K45" s="1"/>
    </row>
    <row r="46" spans="1:1" ht="33.75" thickBot="1" customHeight="1">
      <c r="A46" s="1" t="s">
        <v>90</v>
      </c>
      <c r="B46" s="1"/>
      <c r="C46" s="1"/>
      <c r="D46" s="1"/>
      <c r="E46" s="1"/>
      <c r="F46" s="1"/>
      <c r="G46" s="1"/>
      <c r="H46" s="1"/>
      <c r="I46" s="1"/>
      <c r="J46" s="1"/>
      <c r="K46" s="1"/>
    </row>
  </sheetData>
  <mergeCells count="13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B19"/>
    <mergeCell ref="C19:D19"/>
    <mergeCell ref="E19:F19"/>
    <mergeCell ref="G19:H19"/>
    <mergeCell ref="J19:K19"/>
    <mergeCell ref="A20:B20"/>
    <mergeCell ref="C20:D20"/>
    <mergeCell ref="E20:F20"/>
    <mergeCell ref="G20:H20"/>
    <mergeCell ref="J20:K20"/>
    <mergeCell ref="A21:B21"/>
    <mergeCell ref="C21:D21"/>
    <mergeCell ref="E21:F21"/>
    <mergeCell ref="G21:H21"/>
    <mergeCell ref="J21:K21"/>
    <mergeCell ref="A22:B22"/>
    <mergeCell ref="C22:D22"/>
    <mergeCell ref="E22:F22"/>
    <mergeCell ref="G22:H22"/>
    <mergeCell ref="J22:K22"/>
    <mergeCell ref="A23:B23"/>
    <mergeCell ref="C23:D23"/>
    <mergeCell ref="E23:F23"/>
    <mergeCell ref="G23:H23"/>
    <mergeCell ref="J23:K23"/>
    <mergeCell ref="A24:B24"/>
    <mergeCell ref="C24:D24"/>
    <mergeCell ref="E24:F24"/>
    <mergeCell ref="G24:H24"/>
    <mergeCell ref="J24:K24"/>
    <mergeCell ref="A25:B25"/>
    <mergeCell ref="C25:D25"/>
    <mergeCell ref="E25:F25"/>
    <mergeCell ref="G25:H25"/>
    <mergeCell ref="J25:K25"/>
    <mergeCell ref="A26:B26"/>
    <mergeCell ref="C26:D26"/>
    <mergeCell ref="E26:F26"/>
    <mergeCell ref="G26:H26"/>
    <mergeCell ref="J26:K26"/>
    <mergeCell ref="A27:B27"/>
    <mergeCell ref="C27:D27"/>
    <mergeCell ref="E27:F27"/>
    <mergeCell ref="G27:H27"/>
    <mergeCell ref="J27:K27"/>
    <mergeCell ref="A28:F28"/>
    <mergeCell ref="G28:H28"/>
    <mergeCell ref="J28:K28"/>
    <mergeCell ref="A31:E31"/>
    <mergeCell ref="F31:G31"/>
    <mergeCell ref="H31:J31"/>
    <mergeCell ref="A32:E32"/>
    <mergeCell ref="F32:G33"/>
    <mergeCell ref="H32:J33"/>
    <mergeCell ref="K32:K33"/>
    <mergeCell ref="A33:E33"/>
    <mergeCell ref="A34:E34"/>
    <mergeCell ref="F34:G35"/>
    <mergeCell ref="H34:J35"/>
    <mergeCell ref="K34:K35"/>
    <mergeCell ref="A35:E35"/>
    <mergeCell ref="A36:E36"/>
    <mergeCell ref="F36:G37"/>
    <mergeCell ref="H36:J37"/>
    <mergeCell ref="K36:K37"/>
    <mergeCell ref="A37:E37"/>
    <mergeCell ref="A38:E38"/>
    <mergeCell ref="F38:G39"/>
    <mergeCell ref="H38:J39"/>
    <mergeCell ref="K38:K39"/>
    <mergeCell ref="A39:E39"/>
    <mergeCell ref="A40:E40"/>
    <mergeCell ref="F40:G41"/>
    <mergeCell ref="H40:J41"/>
    <mergeCell ref="K40:K41"/>
    <mergeCell ref="A41:E41"/>
    <mergeCell ref="A44:K44"/>
    <mergeCell ref="A45:K45"/>
    <mergeCell ref="A46:K46"/>
  </mergeCells>
  <pageMargins left="0.147638" right="0.147638" top="0.206693" bottom="0.206693" header="0.0" footer="0.0"/>
  <pageSetup paperSize="9" orientation="portrait"/>
  <rowBreaks count="0" manualBreakCount="0">
    </rowBreaks>
</worksheet>
</file>