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<sst xmlns="http://schemas.openxmlformats.org/spreadsheetml/2006/main" count="27" uniqueCount="27">
  <si>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</si>
  <si>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REG025</t>
  </si>
  <si>
    <t xml:space="preserve">m</t>
  </si>
  <si>
    <t xml:space="preserve">Rodapé cerâmico de escada. Colocação em camada grossa.</t>
  </si>
  <si>
    <r>
      <rPr>
        <sz val="8.25"/>
        <color rgb="FF000000"/>
        <rFont val="Arial"/>
        <family val="2"/>
      </rPr>
      <t xml:space="preserve">Rodapé de barro cozido, de elaboração mecânica, cortado a meia esquadria para revestimento de degrau, 80 mm de altura, gama básica. COLOCAÇÃO: em camada grossa com argamassa de cimento. ENCHIMENTO DE JUNTAS: com argamassa de juntas cimentosa melhorada, tipo CG2 W A, segundo EN 13888, com absorção de água reduzida e resistência elevada à abrasão, Webercolor Junta Fina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</si>
  <si>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</si>
  <si>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</si>
  <si>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</si>
  <si>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</si>
  <si>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</si>
  <si>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</si>
  <si>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mt18rco021m</t>
  </si>
  <si>
    <t xml:space="preserve">m</t>
  </si>
  <si>
    <t xml:space="preserve">Rodapé de barro cozido, de elaboração mecânica, cortado a meia esquadria para revestimento de degrau, 80 mm de altura, gama básica.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</si>
  <si>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</si>
  <si>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</si>
  <si>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</si>
  <si>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mt09mcw050fa</t>
  </si>
  <si>
    <t xml:space="preserve">kg</t>
  </si>
  <si>
    <t xml:space="preserve">Argamassa de juntas cimentosa melhorada, tipo CG2 W A, segundo EN 13888, com absorção de água reduzida e resistência elevada à abrasão, Webercolor Junta Fina "WEBER", cor Blanco, composta de cimento branco, cimento cinzento, inertes calcários, resinas sintéticas, aditivos orgânicos e inorgânicos específicos e pigmentos minerais, com muito baixo conteúdo de compostos orgânicos voláteis (COV), extrafina e impermeável à água, para enchimento de juntas de todo tipo de peças cerâmicas e pedras naturais, para juntas de até 3 mm.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</si>
  <si>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</si>
  <si>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</si>
  <si>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</si>
  <si>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</si>
  <si>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</si>
  <si>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71,55$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</si>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</sst>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81.4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1.05</v>
      </c>
      <c r="F9" s="13">
        <v>405.21</v>
      </c>
      <c r="G9" s="13">
        <f ca="1">ROUND(INDIRECT(ADDRESS(ROW()+(0), COLUMN()+(-2), 1))*INDIRECT(ADDRESS(ROW()+(0), COLUMN()+(-1), 1)), 2)</f>
        <v>425.47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0.003</v>
      </c>
      <c r="F10" s="17">
        <v>15032.4</v>
      </c>
      <c r="G10" s="17">
        <f ca="1">ROUND(INDIRECT(ADDRESS(ROW()+(0), COLUMN()+(-2), 1))*INDIRECT(ADDRESS(ROW()+(0), COLUMN()+(-1), 1)), 2)</f>
        <v>45.1</v>
      </c>
    </row>
    <row r="11" spans="1:7" ht="66.00" thickBot="1" customHeight="1">
      <c r="A11" s="14" t="s">
        <v>17</v>
      </c>
      <c r="B11" s="14"/>
      <c r="C11" s="15" t="s">
        <v>18</v>
      </c>
      <c r="D11" s="14" t="s">
        <v>19</v>
      </c>
      <c r="E11" s="16">
        <v>0.001</v>
      </c>
      <c r="F11" s="17">
        <v>165.92</v>
      </c>
      <c r="G11" s="17">
        <f ca="1">ROUND(INDIRECT(ADDRESS(ROW()+(0), COLUMN()+(-2), 1))*INDIRECT(ADDRESS(ROW()+(0), COLUMN()+(-1), 1)), 2)</f>
        <v>0.17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0.255</v>
      </c>
      <c r="F12" s="21">
        <v>654.61</v>
      </c>
      <c r="G12" s="21">
        <f ca="1">ROUND(INDIRECT(ADDRESS(ROW()+(0), COLUMN()+(-2), 1))*INDIRECT(ADDRESS(ROW()+(0), COLUMN()+(-1), 1)), 2)</f>
        <v>166.93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637.67</v>
      </c>
      <c r="G13" s="24">
        <f ca="1">ROUND(INDIRECT(ADDRESS(ROW()+(0), COLUMN()+(-2), 1))*INDIRECT(ADDRESS(ROW()+(0), COLUMN()+(-1), 1))/100, 2)</f>
        <v>12.75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650.42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