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<sst xmlns="http://schemas.openxmlformats.org/spreadsheetml/2006/main" count="48" uniqueCount="48">
  <si>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</si>
  <si>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REG220</t>
  </si>
  <si>
    <t xml:space="preserve">m</t>
  </si>
  <si>
    <t xml:space="preserve">Revestimento de degrau de escada exterior, com peças de grés porcelânico técnico.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</si>
  <si>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porcelânico técnico, formado por cobertor com canto arredondado, e espelho, gama média, capacidade de absorção de água E&lt;0,5%, grupo BIa, segundo NP EN 14411, com resistência ao deslizamento maior que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Premium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</si>
  <si>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</si>
  <si>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</si>
  <si>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</si>
  <si>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</si>
  <si>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</si>
  <si>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</si>
  <si>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</si>
  <si>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</si>
  <si>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</si>
  <si>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mt18bcp115pd</t>
  </si>
  <si>
    <t xml:space="preserve">m</t>
  </si>
  <si>
    <t xml:space="preserve">Cobertor de grés porcelânico técnico com canto arredondado, gama média, capacidade de absorção de água E&lt;0,5%, grupo BIa,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</si>
  <si>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mt18bcp116pd</t>
  </si>
  <si>
    <t xml:space="preserve">m</t>
  </si>
  <si>
    <t xml:space="preserve">Espelho de grés porcelânico técnico, gama média, capacidade de absorção de água E&lt;0,5%, grupo BIa,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</si>
  <si>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</si>
  <si>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</si>
  <si>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</si>
  <si>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mt09mcw050ia</t>
  </si>
  <si>
    <t xml:space="preserve">kg</t>
  </si>
  <si>
    <t xml:space="preserve">Argamassa de juntas cimentosa melhorada, tipo CG2 W A, segundo EN 13888, com absorção de água reduzida e resistência elevada à abrasão, Webercolor Premium "WEBER", cor Blanco, composta de cimentos especiais, resina, inertes siliciosos, aditivos hidrofugantes e aditivos orgânicos e inorgânicos específicos, com muito baixo conteúdo de compostos orgânicos voláteis (COV), com tecnologia Protect³ e Pure Clean, bactericida, anti-caruncho e anti-verdete, repelente da água e da sujidade, de presa e endurecimento rápido, com efeito preventivo das eflorescências, com alta resistência aos agentes químicos, flexível e impermeável à água, para enchimento de juntas de todo tipo de peças cerâmicas, pedras naturais e marmorite, para juntas de até 15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</si>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</sst>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74" customWidth="1"/>
    <col min="4" max="4" width="72.76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1.485</v>
      </c>
      <c r="G9" s="11"/>
      <c r="H9" s="13">
        <v>43.52</v>
      </c>
      <c r="I9" s="13">
        <f ca="1">ROUND(INDIRECT(ADDRESS(ROW()+(0), COLUMN()+(-3), 1))*INDIRECT(ADDRESS(ROW()+(0), COLUMN()+(-1), 1)), 2)</f>
        <v>64.63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3267.8</v>
      </c>
      <c r="I10" s="17">
        <f ca="1">ROUND(INDIRECT(ADDRESS(ROW()+(0), COLUMN()+(-3), 1))*INDIRECT(ADDRESS(ROW()+(0), COLUMN()+(-1), 1)), 2)</f>
        <v>3431.19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1135.56</v>
      </c>
      <c r="I11" s="17">
        <f ca="1">ROUND(INDIRECT(ADDRESS(ROW()+(0), COLUMN()+(-3), 1))*INDIRECT(ADDRESS(ROW()+(0), COLUMN()+(-1), 1)), 2)</f>
        <v>1192.34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392.13</v>
      </c>
      <c r="I12" s="17">
        <f ca="1">ROUND(INDIRECT(ADDRESS(ROW()+(0), COLUMN()+(-3), 1))*INDIRECT(ADDRESS(ROW()+(0), COLUMN()+(-1), 1)), 2)</f>
        <v>20.39</v>
      </c>
      <c r="J12" s="17"/>
    </row>
    <row r="13" spans="1:10" ht="97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0.046</v>
      </c>
      <c r="G13" s="16"/>
      <c r="H13" s="17">
        <v>294.93</v>
      </c>
      <c r="I13" s="17">
        <f ca="1">ROUND(INDIRECT(ADDRESS(ROW()+(0), COLUMN()+(-3), 1))*INDIRECT(ADDRESS(ROW()+(0), COLUMN()+(-1), 1)), 2)</f>
        <v>13.57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0.798</v>
      </c>
      <c r="G14" s="16"/>
      <c r="H14" s="17">
        <v>654.61</v>
      </c>
      <c r="I14" s="17">
        <f ca="1">ROUND(INDIRECT(ADDRESS(ROW()+(0), COLUMN()+(-3), 1))*INDIRECT(ADDRESS(ROW()+(0), COLUMN()+(-1), 1)), 2)</f>
        <v>522.38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0.399</v>
      </c>
      <c r="G15" s="20"/>
      <c r="H15" s="21">
        <v>419.67</v>
      </c>
      <c r="I15" s="21">
        <f ca="1">ROUND(INDIRECT(ADDRESS(ROW()+(0), COLUMN()+(-3), 1))*INDIRECT(ADDRESS(ROW()+(0), COLUMN()+(-1), 1)), 2)</f>
        <v>167.45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5411.95</v>
      </c>
      <c r="I16" s="24">
        <f ca="1">ROUND(INDIRECT(ADDRESS(ROW()+(0), COLUMN()+(-3), 1))*INDIRECT(ADDRESS(ROW()+(0), COLUMN()+(-1), 1))/100, 2)</f>
        <v>108.24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5520.19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