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<sst xmlns="http://schemas.openxmlformats.org/spreadsheetml/2006/main" count="46" uniqueCount="46">
  <si>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</si>
  <si>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RSG180</t>
  </si>
  <si>
    <t xml:space="preserve">m²</t>
  </si>
  <si>
    <t xml:space="preserve">Pavimento interior de mosaico de grés esmaltado. Colocação em camada fina.</t>
  </si>
  <si>
    <r>
      <rPr>
        <sz val="8.25"/>
        <color rgb="FF000000"/>
        <rFont val="Arial"/>
        <family val="2"/>
      </rPr>
      <t xml:space="preserve">Pavimento interior de mosaico de grés esmaltado, com pastilhas de 25x25x5 mm montadas numa malha, gama média, capacidade de absorção de água E&lt;3%, grupo BIb, segundo NP EN 14411, com resistência ao deslizamento entre 35 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</si>
  <si>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</si>
  <si>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</si>
  <si>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</si>
  <si>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</si>
  <si>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</si>
  <si>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</si>
  <si>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</si>
  <si>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</si>
  <si>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</si>
  <si>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mt19abe110eb</t>
  </si>
  <si>
    <t xml:space="preserve">m²</t>
  </si>
  <si>
    <t xml:space="preserve">Mosaico de grés esmaltado, com pastilhas de 25x25x5 mm montadas numa malha, com uma junta de separação entre pastilhas de 2 mm, gama média, capacidade de absorção de água E&lt;3%, grupo BIb, segundo NP EN 14411, com resistência ao deslizamento entre 35 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</si>
  <si>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</si>
  <si>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</si>
  <si>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</si>
  <si>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</si>
  <si>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</si>
  <si>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</si>
  <si>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</si>
  <si>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</si>
  <si>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</si>
  <si>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</si>
  <si>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</si>
  <si>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</si>
  <si>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</si>
  <si>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</si>
  <si>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703,83$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</si>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</sst>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4.5</v>
      </c>
      <c r="G9" s="11"/>
      <c r="H9" s="13">
        <v>43.52</v>
      </c>
      <c r="I9" s="13">
        <f ca="1">ROUND(INDIRECT(ADDRESS(ROW()+(0), COLUMN()+(-3), 1))*INDIRECT(ADDRESS(ROW()+(0), COLUMN()+(-1), 1)), 2)</f>
        <v>195.84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1858.56</v>
      </c>
      <c r="I10" s="17">
        <f ca="1">ROUND(INDIRECT(ADDRESS(ROW()+(0), COLUMN()+(-3), 1))*INDIRECT(ADDRESS(ROW()+(0), COLUMN()+(-1), 1)), 2)</f>
        <v>1951.49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3.2</v>
      </c>
      <c r="G11" s="16"/>
      <c r="H11" s="17">
        <v>392.13</v>
      </c>
      <c r="I11" s="17">
        <f ca="1">ROUND(INDIRECT(ADDRESS(ROW()+(0), COLUMN()+(-3), 1))*INDIRECT(ADDRESS(ROW()+(0), COLUMN()+(-1), 1)), 2)</f>
        <v>1254.82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1.12</v>
      </c>
      <c r="G12" s="16"/>
      <c r="H12" s="17">
        <v>165.92</v>
      </c>
      <c r="I12" s="17">
        <f ca="1">ROUND(INDIRECT(ADDRESS(ROW()+(0), COLUMN()+(-3), 1))*INDIRECT(ADDRESS(ROW()+(0), COLUMN()+(-1), 1)), 2)</f>
        <v>185.83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0.569</v>
      </c>
      <c r="G13" s="16"/>
      <c r="H13" s="17">
        <v>627.12</v>
      </c>
      <c r="I13" s="17">
        <f ca="1">ROUND(INDIRECT(ADDRESS(ROW()+(0), COLUMN()+(-3), 1))*INDIRECT(ADDRESS(ROW()+(0), COLUMN()+(-1), 1)), 2)</f>
        <v>356.83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0.284</v>
      </c>
      <c r="G14" s="20"/>
      <c r="H14" s="21">
        <v>402.07</v>
      </c>
      <c r="I14" s="21">
        <f ca="1">ROUND(INDIRECT(ADDRESS(ROW()+(0), COLUMN()+(-3), 1))*INDIRECT(ADDRESS(ROW()+(0), COLUMN()+(-1), 1)), 2)</f>
        <v>114.19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4059</v>
      </c>
      <c r="I15" s="24">
        <f ca="1">ROUND(INDIRECT(ADDRESS(ROW()+(0), COLUMN()+(-3), 1))*INDIRECT(ADDRESS(ROW()+(0), COLUMN()+(-1), 1))/100, 2)</f>
        <v>81.18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4140.18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142013</v>
      </c>
      <c r="F20" s="31"/>
      <c r="G20" s="31">
        <v>172013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2" spans="1:10" ht="13.50" thickBot="1" customHeight="1">
      <c r="A22" s="30" t="s">
        <v>40</v>
      </c>
      <c r="B22" s="30"/>
      <c r="C22" s="30"/>
      <c r="D22" s="30"/>
      <c r="E22" s="31">
        <v>172013</v>
      </c>
      <c r="F22" s="31"/>
      <c r="G22" s="31">
        <v>172014</v>
      </c>
      <c r="H22" s="31"/>
      <c r="I22" s="31"/>
      <c r="J22" s="31" t="s">
        <v>41</v>
      </c>
    </row>
    <row r="23" spans="1:10" ht="24.00" thickBot="1" customHeight="1">
      <c r="A23" s="32" t="s">
        <v>42</v>
      </c>
      <c r="B23" s="32"/>
      <c r="C23" s="32"/>
      <c r="D23" s="32"/>
      <c r="E23" s="33"/>
      <c r="F23" s="33"/>
      <c r="G23" s="33"/>
      <c r="H23" s="33"/>
      <c r="I23" s="33"/>
      <c r="J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2:D22"/>
    <mergeCell ref="E22:F23"/>
    <mergeCell ref="G22:I23"/>
    <mergeCell ref="J22:J23"/>
    <mergeCell ref="A23:D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