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<sst xmlns="http://schemas.openxmlformats.org/spreadsheetml/2006/main" count="33" uniqueCount="33">
  <si>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</si>
  <si>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ICS025</t>
  </si>
  <si>
    <t xml:space="preserve">Ud</t>
  </si>
  <si>
    <t xml:space="preserve">Colector pré-fabricado de distribuição de água para uso doméstico.</t>
  </si>
  <si>
    <r>
      <rPr>
        <sz val="8.25"/>
        <color rgb="FF000000"/>
        <rFont val="Arial"/>
        <family val="2"/>
      </rPr>
      <t xml:space="preserve">Colector de polibutileno (PB), "SAUNIER DUVAL", ligações principais fêmea-macho de 22 mm de diâmetro, com três derivações de 15 mm de diâmetro, alojado em caixa visitável de plástico, de 315x85x315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</si>
  <si>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</si>
  <si>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</si>
  <si>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</si>
  <si>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</si>
  <si>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</si>
  <si>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</si>
  <si>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mt38acg150c</t>
  </si>
  <si>
    <t xml:space="preserve">Ud</t>
  </si>
  <si>
    <t xml:space="preserve">Caixa visitável de plástico, de 315x85x315 mm, com abraçadeiras de 1" e porta, para encastrar.</t>
  </si>
  <si>
    <t xml:space="preserve">mt37als010z</t>
  </si>
  <si>
    <t xml:space="preserve">Ud</t>
  </si>
  <si>
    <t xml:space="preserve">Colector de polibutileno (PB), "SAUNIER DUVAL", ligações principais fêmea-macho de 22 mm de diâmetro, com três derivações de 15 mm de diâmetro, segundo EN ISO 15876-3.</t>
  </si>
  <si>
    <t xml:space="preserve">mt37sve010c</t>
  </si>
  <si>
    <t xml:space="preserve">Ud</t>
  </si>
  <si>
    <t xml:space="preserve">Válvula de esfera de latão niquelado para enroscar de 3/4".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</si>
  <si>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</si>
  <si>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</si>
  <si>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</si>
  <si>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</si>
  <si>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</si>
  <si>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</si>
  <si>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</si>
  <si>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</si>
  <si>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</si>
  <si>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</si>
  <si>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</si>
  <si>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695,63$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</si>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</sst>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2780.9</v>
      </c>
      <c r="G9" s="13">
        <f ca="1">ROUND(INDIRECT(ADDRESS(ROW()+(0), COLUMN()+(-2), 1))*INDIRECT(ADDRESS(ROW()+(0), COLUMN()+(-1), 1)), 2)</f>
        <v>2780.9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1947.6</v>
      </c>
      <c r="G10" s="17">
        <f ca="1">ROUND(INDIRECT(ADDRESS(ROW()+(0), COLUMN()+(-2), 1))*INDIRECT(ADDRESS(ROW()+(0), COLUMN()+(-1), 1)), 2)</f>
        <v>3895.2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1193.42</v>
      </c>
      <c r="G11" s="17">
        <f ca="1">ROUND(INDIRECT(ADDRESS(ROW()+(0), COLUMN()+(-2), 1))*INDIRECT(ADDRESS(ROW()+(0), COLUMN()+(-1), 1)), 2)</f>
        <v>2386.84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343.12</v>
      </c>
      <c r="G12" s="17">
        <f ca="1">ROUND(INDIRECT(ADDRESS(ROW()+(0), COLUMN()+(-2), 1))*INDIRECT(ADDRESS(ROW()+(0), COLUMN()+(-1), 1)), 2)</f>
        <v>343.12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0.322</v>
      </c>
      <c r="F13" s="17">
        <v>644.41</v>
      </c>
      <c r="G13" s="17">
        <f ca="1">ROUND(INDIRECT(ADDRESS(ROW()+(0), COLUMN()+(-2), 1))*INDIRECT(ADDRESS(ROW()+(0), COLUMN()+(-1), 1)), 2)</f>
        <v>207.5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0.322</v>
      </c>
      <c r="F14" s="21">
        <v>401.31</v>
      </c>
      <c r="G14" s="21">
        <f ca="1">ROUND(INDIRECT(ADDRESS(ROW()+(0), COLUMN()+(-2), 1))*INDIRECT(ADDRESS(ROW()+(0), COLUMN()+(-1), 1)), 2)</f>
        <v>129.22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9742.78</v>
      </c>
      <c r="G15" s="24">
        <f ca="1">ROUND(INDIRECT(ADDRESS(ROW()+(0), COLUMN()+(-2), 1))*INDIRECT(ADDRESS(ROW()+(0), COLUMN()+(-1), 1))/100, 2)</f>
        <v>194.86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9937.64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