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<sst xmlns="http://schemas.openxmlformats.org/spreadsheetml/2006/main" count="52" uniqueCount="52">
  <si>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</si>
  <si>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NIH110</t>
  </si>
  <si>
    <t xml:space="preserve">Ud</t>
  </si>
  <si>
    <t xml:space="preserve">Impermeabilização de chuveiro executado "in situ" com sumidouro, sistema Schlüter-KERDI-DRAIN "SCHLÜTER-SYSTEMS".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</si>
  <si>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Schlüter-KERDI-DRAIN "SCHLÜTER-SYSTEMS", composta por, 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tecido, kit Schlüter-KERDI-DRAIN R10 ED1 S "SCHLÜTER-SYSTEMS", formado por grelha quadrada de aço inoxidável AISI 304, com parafusos à vista, Diseño 1, de 100x100 mm, aro de aço inoxidável AISI 304, e anel de fixação em altura e lâmina impermeabilizante flexível de polietileno, com ambas as faces revestidas de geotêxtil não tecido, Schlüter-KERDI 200 "SCHLÜTER-SYSTEMS", de 0,2 mm de espessura, fixada ao suporte com cimento cola de presa normal C1. Inclusive adesivo bicomponente Schlüter-KERDI-COLL-L, banda de reforço Schlüter-KERDI-KEBA 100/125 e complementos de reforço em tratamento de pontos singulares através da utilização de peças especiais "SCHLÜTER-SYSTEMS" para a resolução de 2 encontros com ramais de descarga Schlüter-KERDI-KM.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</si>
  <si>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</si>
  <si>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</si>
  <si>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</si>
  <si>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</si>
  <si>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</si>
  <si>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</si>
  <si>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mt15res200bj</t>
  </si>
  <si>
    <t xml:space="preserve">Ud</t>
  </si>
  <si>
    <t xml:space="preserve">Kit Schlüter-KERDI-DRAIN BH 50 B "SCHLÜTER-SYSTEMS", formado por sumidouro de saída horizontal com ligação articulada de 50 mm de diâmetro e entrada com ligação rígida de 40 mm de diâmetro, e lâmina impermeabilizante flexível de polietileno, com ambas as faces revestidas de geotêxtil não tecido.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</si>
  <si>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</si>
  <si>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</si>
  <si>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</si>
  <si>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</si>
  <si>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</si>
  <si>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</si>
  <si>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</si>
  <si>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</si>
  <si>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</si>
  <si>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</si>
  <si>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</si>
  <si>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</si>
  <si>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</si>
  <si>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</si>
  <si>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</si>
  <si>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</si>
  <si>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</si>
  <si>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grelha quadrada de aço inoxidável AISI 304, com parafusos à vista, Diseño 1, de 100x100 mm, aro de aço inoxidável AISI 304, e anel de fixação em altura.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</si>
  <si>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</si>
  <si>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</si>
  <si>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</si>
  <si>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</si>
  <si>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</si>
  <si>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</si>
  <si>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</si>
  <si>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</si>
  <si>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1.230,93$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</si>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</sst>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18914</v>
      </c>
      <c r="I9" s="13">
        <f ca="1">ROUND(INDIRECT(ADDRESS(ROW()+(0), COLUMN()+(-3), 1))*INDIRECT(ADDRESS(ROW()+(0), COLUMN()+(-1), 1)), 2)</f>
        <v>18914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</v>
      </c>
      <c r="G10" s="16"/>
      <c r="H10" s="17">
        <v>45.63</v>
      </c>
      <c r="I10" s="17">
        <f ca="1">ROUND(INDIRECT(ADDRESS(ROW()+(0), COLUMN()+(-3), 1))*INDIRECT(ADDRESS(ROW()+(0), COLUMN()+(-1), 1)), 2)</f>
        <v>730.08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3212.24</v>
      </c>
      <c r="I11" s="17">
        <f ca="1">ROUND(INDIRECT(ADDRESS(ROW()+(0), COLUMN()+(-3), 1))*INDIRECT(ADDRESS(ROW()+(0), COLUMN()+(-1), 1)), 2)</f>
        <v>25697.9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0.7</v>
      </c>
      <c r="G12" s="16"/>
      <c r="H12" s="17">
        <v>1947.6</v>
      </c>
      <c r="I12" s="17">
        <f ca="1">ROUND(INDIRECT(ADDRESS(ROW()+(0), COLUMN()+(-3), 1))*INDIRECT(ADDRESS(ROW()+(0), COLUMN()+(-1), 1)), 2)</f>
        <v>1363.32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</v>
      </c>
      <c r="G13" s="16"/>
      <c r="H13" s="17">
        <v>656.83</v>
      </c>
      <c r="I13" s="17">
        <f ca="1">ROUND(INDIRECT(ADDRESS(ROW()+(0), COLUMN()+(-3), 1))*INDIRECT(ADDRESS(ROW()+(0), COLUMN()+(-1), 1)), 2)</f>
        <v>788.2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</v>
      </c>
      <c r="G14" s="16"/>
      <c r="H14" s="17">
        <v>322.53</v>
      </c>
      <c r="I14" s="17">
        <f ca="1">ROUND(INDIRECT(ADDRESS(ROW()+(0), COLUMN()+(-3), 1))*INDIRECT(ADDRESS(ROW()+(0), COLUMN()+(-1), 1)), 2)</f>
        <v>645.06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10644.9</v>
      </c>
      <c r="I15" s="17">
        <f ca="1">ROUND(INDIRECT(ADDRESS(ROW()+(0), COLUMN()+(-3), 1))*INDIRECT(ADDRESS(ROW()+(0), COLUMN()+(-1), 1)), 2)</f>
        <v>10644.9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1.512</v>
      </c>
      <c r="G16" s="16"/>
      <c r="H16" s="17">
        <v>627.12</v>
      </c>
      <c r="I16" s="17">
        <f ca="1">ROUND(INDIRECT(ADDRESS(ROW()+(0), COLUMN()+(-3), 1))*INDIRECT(ADDRESS(ROW()+(0), COLUMN()+(-1), 1)), 2)</f>
        <v>948.21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1.512</v>
      </c>
      <c r="G17" s="20"/>
      <c r="H17" s="21">
        <v>402.07</v>
      </c>
      <c r="I17" s="21">
        <f ca="1">ROUND(INDIRECT(ADDRESS(ROW()+(0), COLUMN()+(-3), 1))*INDIRECT(ADDRESS(ROW()+(0), COLUMN()+(-1), 1)), 2)</f>
        <v>607.93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60339.6</v>
      </c>
      <c r="I18" s="24">
        <f ca="1">ROUND(INDIRECT(ADDRESS(ROW()+(0), COLUMN()+(-3), 1))*INDIRECT(ADDRESS(ROW()+(0), COLUMN()+(-1), 1))/100, 2)</f>
        <v>1206.79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61546.4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142013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