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<sst xmlns="http://schemas.openxmlformats.org/spreadsheetml/2006/main" count="55" uniqueCount="55">
  <si>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</si>
  <si>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NIH122</t>
  </si>
  <si>
    <t xml:space="preserve">Ud</t>
  </si>
  <si>
    <t xml:space="preserve">Impermeabilização de chuveiro executado "in situ" com calha de drenagem, sistema Schlüter-KERDI-LINE-VARIO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</si>
  <si>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Schlüter-KERDI-LINE-VARIO "SCHLÜTER-SYSTEMS", composta por, 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perfil de drenagem encurtável, de aço inoxidável AISI 316L, acabamento escovado, Schlüter-KERDI-LINE-VARIO D9 EB 120 "SCHLÜTER-SYSTEMS", de 1200x26x7 mm, lâmina impermeabilizante, dessolidarizante e difusora de vapor de água de polietileno com estrutura quadriculada, de 3 mm de espessura, Schlüter-DITRA 30M "SCHLÜTER-SYSTEMS", fixada ao suporte com cimento cola de presa normal C1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</si>
  <si>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</si>
  <si>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</si>
  <si>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</si>
  <si>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</si>
  <si>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</si>
  <si>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</si>
  <si>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mt15res170a</t>
  </si>
  <si>
    <t xml:space="preserve">Ud</t>
  </si>
  <si>
    <t xml:space="preserve">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para impermeabilização e drenagem de chuveiro executado "in situ".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</si>
  <si>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</si>
  <si>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</si>
  <si>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</si>
  <si>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</si>
  <si>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</si>
  <si>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</si>
  <si>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</si>
  <si>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</si>
  <si>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</si>
  <si>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</si>
  <si>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</si>
  <si>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</si>
  <si>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</si>
  <si>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</si>
  <si>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</si>
  <si>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</si>
  <si>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</si>
  <si>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</si>
  <si>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mt15res172a</t>
  </si>
  <si>
    <t xml:space="preserve">Ud</t>
  </si>
  <si>
    <t xml:space="preserve">Perfil de drenagem encurtável, de aço inoxidável AISI 316L, acabamento escovado, Schlüter-KERDI-LINE-VARIO D9 EB 120 "SCHLÜTER-SYSTEMS", de 1200x26x7 mm, com dois tampões terminais, para drenagem de chuveiro executado "in situ".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</si>
  <si>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</si>
  <si>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</si>
  <si>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</si>
  <si>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</si>
  <si>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</si>
  <si>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</si>
  <si>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</si>
  <si>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</si>
  <si>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2.100,29$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</si>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</sst>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73.44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36998</v>
      </c>
      <c r="I9" s="13">
        <f ca="1">ROUND(INDIRECT(ADDRESS(ROW()+(0), COLUMN()+(-3), 1))*INDIRECT(ADDRESS(ROW()+(0), COLUMN()+(-1), 1)), 2)</f>
        <v>36998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</v>
      </c>
      <c r="G10" s="16"/>
      <c r="H10" s="17">
        <v>45.63</v>
      </c>
      <c r="I10" s="17">
        <f ca="1">ROUND(INDIRECT(ADDRESS(ROW()+(0), COLUMN()+(-3), 1))*INDIRECT(ADDRESS(ROW()+(0), COLUMN()+(-1), 1)), 2)</f>
        <v>565.81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</v>
      </c>
      <c r="G11" s="16"/>
      <c r="H11" s="17">
        <v>3138.72</v>
      </c>
      <c r="I11" s="17">
        <f ca="1">ROUND(INDIRECT(ADDRESS(ROW()+(0), COLUMN()+(-3), 1))*INDIRECT(ADDRESS(ROW()+(0), COLUMN()+(-1), 1)), 2)</f>
        <v>3766.46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</v>
      </c>
      <c r="G12" s="16"/>
      <c r="H12" s="17">
        <v>1947.6</v>
      </c>
      <c r="I12" s="17">
        <f ca="1">ROUND(INDIRECT(ADDRESS(ROW()+(0), COLUMN()+(-3), 1))*INDIRECT(ADDRESS(ROW()+(0), COLUMN()+(-1), 1)), 2)</f>
        <v>2531.88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656.83</v>
      </c>
      <c r="I13" s="17">
        <f ca="1">ROUND(INDIRECT(ADDRESS(ROW()+(0), COLUMN()+(-3), 1))*INDIRECT(ADDRESS(ROW()+(0), COLUMN()+(-1), 1)), 2)</f>
        <v>788.2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3212.24</v>
      </c>
      <c r="I14" s="17">
        <f ca="1">ROUND(INDIRECT(ADDRESS(ROW()+(0), COLUMN()+(-3), 1))*INDIRECT(ADDRESS(ROW()+(0), COLUMN()+(-1), 1)), 2)</f>
        <v>16061.2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322.53</v>
      </c>
      <c r="I15" s="17">
        <f ca="1">ROUND(INDIRECT(ADDRESS(ROW()+(0), COLUMN()+(-3), 1))*INDIRECT(ADDRESS(ROW()+(0), COLUMN()+(-1), 1)), 2)</f>
        <v>645.06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39943.9</v>
      </c>
      <c r="I16" s="17">
        <f ca="1">ROUND(INDIRECT(ADDRESS(ROW()+(0), COLUMN()+(-3), 1))*INDIRECT(ADDRESS(ROW()+(0), COLUMN()+(-1), 1)), 2)</f>
        <v>39943.9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1.608</v>
      </c>
      <c r="G17" s="16"/>
      <c r="H17" s="17">
        <v>627.12</v>
      </c>
      <c r="I17" s="17">
        <f ca="1">ROUND(INDIRECT(ADDRESS(ROW()+(0), COLUMN()+(-3), 1))*INDIRECT(ADDRESS(ROW()+(0), COLUMN()+(-1), 1)), 2)</f>
        <v>1008.41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1.608</v>
      </c>
      <c r="G18" s="20"/>
      <c r="H18" s="21">
        <v>402.07</v>
      </c>
      <c r="I18" s="21">
        <f ca="1">ROUND(INDIRECT(ADDRESS(ROW()+(0), COLUMN()+(-3), 1))*INDIRECT(ADDRESS(ROW()+(0), COLUMN()+(-1), 1)), 2)</f>
        <v>646.53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102955</v>
      </c>
      <c r="I19" s="24">
        <f ca="1">ROUND(INDIRECT(ADDRESS(ROW()+(0), COLUMN()+(-3), 1))*INDIRECT(ADDRESS(ROW()+(0), COLUMN()+(-1), 1))/100, 2)</f>
        <v>2059.11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105015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