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<sst xmlns="http://schemas.openxmlformats.org/spreadsheetml/2006/main" count="21" uniqueCount="21">
  <si>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</si>
  <si>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REA033</t>
  </si>
  <si>
    <t xml:space="preserve">m</t>
  </si>
  <si>
    <t xml:space="preserve">Remate de degrau com revestimento cerâmico ou de pedra natural, através de perfil pré-moldado com banda anti-deslizante de borracha sintética.</t>
  </si>
  <si>
    <r>
      <rPr>
        <sz val="8.25"/>
        <color rgb="FF000000"/>
        <rFont val="Arial"/>
        <family val="2"/>
      </rPr>
      <t xml:space="preserve">Remate de degrau com revestimento cerâmico ou de pedra natural, através de perfil de alumínio anodizado, Schlüter-TREP-V 42 FG 90/300 "SCHLÜTER-SYSTEMS", de 9 mm de altura, com banda anti-deslizante intercambiável de borracha sintética, de 42 mm de largura, cor cinzento, de aderência R-10, segundo DIN-EN 16165, e perfurações trapezoidais para a sua fixação, fixado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</si>
  <si>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</si>
  <si>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</si>
  <si>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</si>
  <si>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</si>
  <si>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</si>
  <si>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</si>
  <si>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mt18jrs200aa1</t>
  </si>
  <si>
    <t xml:space="preserve">m</t>
  </si>
  <si>
    <t xml:space="preserve">Perfil de alumínio anodizado, Schlüter-TREP-V 42 FG 90/300 "SCHLÜTER-SYSTEMS", de 9 mm de altura, com banda anti-deslizante intercambiável de borracha sintética, de 42 mm de largura, cor cinzento, de aderência R-10, segundo DIN-EN 16165, e perfurações trapezoidais para a sua fixação, fornecido em barras de 3 m de comprimento, para remate de degrau com revestimento cerâmico ou de pedra natural.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</si>
  <si>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</si>
  <si>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</si>
  <si>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</si>
  <si>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</si>
  <si>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</si>
  <si>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845,08$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</si>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</sst>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40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4605.96</v>
      </c>
      <c r="G9" s="13">
        <f ca="1">ROUND(INDIRECT(ADDRESS(ROW()+(0), COLUMN()+(-2), 1))*INDIRECT(ADDRESS(ROW()+(0), COLUMN()+(-1), 1)), 2)</f>
        <v>4836.26</v>
      </c>
    </row>
    <row r="10" spans="1:7" ht="13.50" thickBot="1" customHeight="1">
      <c r="A10" s="14" t="s">
        <v>14</v>
      </c>
      <c r="B10" s="14"/>
      <c r="C10" s="15" t="s">
        <v>15</v>
      </c>
      <c r="D10" s="16" t="s">
        <v>16</v>
      </c>
      <c r="E10" s="17">
        <v>0.057</v>
      </c>
      <c r="F10" s="18">
        <v>654.61</v>
      </c>
      <c r="G10" s="18">
        <f ca="1">ROUND(INDIRECT(ADDRESS(ROW()+(0), COLUMN()+(-2), 1))*INDIRECT(ADDRESS(ROW()+(0), COLUMN()+(-1), 1)), 2)</f>
        <v>37.31</v>
      </c>
    </row>
    <row r="11" spans="1:7" ht="13.50" thickBot="1" customHeight="1">
      <c r="A11" s="16"/>
      <c r="B11" s="16"/>
      <c r="C11" s="19" t="s">
        <v>17</v>
      </c>
      <c r="D11" s="5" t="s">
        <v>18</v>
      </c>
      <c r="E11" s="20">
        <v>2</v>
      </c>
      <c r="F11" s="21">
        <f ca="1">ROUND(SUM(INDIRECT(ADDRESS(ROW()+(-1), COLUMN()+(1), 1)),INDIRECT(ADDRESS(ROW()+(-2), COLUMN()+(1), 1))), 2)</f>
        <v>4873.57</v>
      </c>
      <c r="G11" s="21">
        <f ca="1">ROUND(INDIRECT(ADDRESS(ROW()+(0), COLUMN()+(-2), 1))*INDIRECT(ADDRESS(ROW()+(0), COLUMN()+(-1), 1))/100, 2)</f>
        <v>97.47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4971.04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